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1840" windowHeight="12075"/>
  </bookViews>
  <sheets>
    <sheet name="Indice" sheetId="1" r:id="rId1"/>
    <sheet name="Tabella 4.6.1" sheetId="2" r:id="rId2"/>
    <sheet name="Tabella 4.6.2" sheetId="3" r:id="rId3"/>
    <sheet name="Tabella 4.6.3" sheetId="4" r:id="rId4"/>
  </sheets>
  <definedNames>
    <definedName name="_xlnm._FilterDatabase" localSheetId="3" hidden="1">'Tabella 4.6.3'!$A$2:$B$82</definedName>
  </definedNames>
  <calcPr calcId="125725"/>
</workbook>
</file>

<file path=xl/calcChain.xml><?xml version="1.0" encoding="utf-8"?>
<calcChain xmlns="http://schemas.openxmlformats.org/spreadsheetml/2006/main">
  <c r="L4" i="2"/>
  <c r="L5"/>
  <c r="L6"/>
  <c r="L7"/>
  <c r="L8"/>
  <c r="L78" s="1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3"/>
  <c r="J64" i="3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<sst xmlns="http://schemas.openxmlformats.org/spreadsheetml/2006/main" count="626" uniqueCount="120">
  <si>
    <t xml:space="preserve">XIII RAPPORTO SULLA QUALITÀ DELL'AMBIENTE URBANO - Edizione 2017
Cap. 4 - Acque
</t>
  </si>
  <si>
    <t>Nome Comune</t>
  </si>
  <si>
    <t>COMUNE</t>
  </si>
  <si>
    <t>BLU</t>
  </si>
  <si>
    <t>AZZURRO</t>
  </si>
  <si>
    <t>VERDE</t>
  </si>
  <si>
    <t>GIALLO</t>
  </si>
  <si>
    <t>ARANCIONE</t>
  </si>
  <si>
    <t>ROSSO</t>
  </si>
  <si>
    <t xml:space="preserve">N° PUNTI DI CAMPIONAMENTO </t>
  </si>
  <si>
    <t>TORINO</t>
  </si>
  <si>
    <t>NOVARA</t>
  </si>
  <si>
    <t>0 – 1,99</t>
  </si>
  <si>
    <t>blu</t>
  </si>
  <si>
    <t>BIELLA</t>
  </si>
  <si>
    <t>2 – 9,99</t>
  </si>
  <si>
    <t>azzurro</t>
  </si>
  <si>
    <t>CUNEO</t>
  </si>
  <si>
    <t>10–24,99</t>
  </si>
  <si>
    <t>verde</t>
  </si>
  <si>
    <t>VERBANIA</t>
  </si>
  <si>
    <t>25–39,99</t>
  </si>
  <si>
    <t>giallo</t>
  </si>
  <si>
    <t>ASTI</t>
  </si>
  <si>
    <t>40–50</t>
  </si>
  <si>
    <t>arancione</t>
  </si>
  <si>
    <t>ALESSANDRIA</t>
  </si>
  <si>
    <t>&gt; 50</t>
  </si>
  <si>
    <t>rosso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</si>
  <si>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</si>
  <si>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</si>
  <si>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</si>
  <si>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</si>
  <si>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</si>
  <si>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</si>
  <si>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</si>
  <si>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</si>
  <si>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</si>
  <si>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BERGAMO</t>
  </si>
  <si>
    <t>PAVIA</t>
  </si>
  <si>
    <t>CREMONA</t>
  </si>
  <si>
    <t>BOLZANO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</si>
  <si>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</si>
  <si>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</si>
  <si>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</si>
  <si>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</si>
  <si>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</si>
  <si>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</si>
  <si>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</si>
  <si>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</si>
  <si>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</si>
  <si>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GORIZIA</t>
  </si>
  <si>
    <t>PIACENZA</t>
  </si>
  <si>
    <t>PARMA</t>
  </si>
  <si>
    <t>REGGIO NELL'EMILIA</t>
  </si>
  <si>
    <t>MODENA</t>
  </si>
  <si>
    <t>BOLOGNA</t>
  </si>
  <si>
    <t>FERRARA</t>
  </si>
  <si>
    <t>RAVENNA</t>
  </si>
  <si>
    <t>CESENA</t>
  </si>
  <si>
    <t>FORLI'</t>
  </si>
  <si>
    <t>RIMINI</t>
  </si>
  <si>
    <t>MASSA</t>
  </si>
  <si>
    <t>LUCCA</t>
  </si>
  <si>
    <t>PISTOIA</t>
  </si>
  <si>
    <t>FIRENZE</t>
  </si>
  <si>
    <t>PISA</t>
  </si>
  <si>
    <t>AREZZO</t>
  </si>
  <si>
    <t>SIENA</t>
  </si>
  <si>
    <t>GROSSETO</t>
  </si>
  <si>
    <t>PERUGIA</t>
  </si>
  <si>
    <t>TERNI</t>
  </si>
  <si>
    <t>PESARO</t>
  </si>
  <si>
    <t>FERMO</t>
  </si>
  <si>
    <t>ASCOLI PICENO</t>
  </si>
  <si>
    <t>RIETI</t>
  </si>
  <si>
    <t>ROMA</t>
  </si>
  <si>
    <t>LATINA</t>
  </si>
  <si>
    <t>L'AQUILA</t>
  </si>
  <si>
    <t>TERAMO</t>
  </si>
  <si>
    <t>PESCARA</t>
  </si>
  <si>
    <t>CHIETI</t>
  </si>
  <si>
    <t>BENEVENTO</t>
  </si>
  <si>
    <t>GIUGLIANO IN CAMPANIA</t>
  </si>
  <si>
    <t>SALERNO</t>
  </si>
  <si>
    <t>FOGGIA</t>
  </si>
  <si>
    <t>BARLETTA</t>
  </si>
  <si>
    <t>POTENZA</t>
  </si>
  <si>
    <t>MESSINA</t>
  </si>
  <si>
    <t>ENNA</t>
  </si>
  <si>
    <t>CATANIA</t>
  </si>
  <si>
    <t>RAGUSA</t>
  </si>
  <si>
    <t>SASSARI</t>
  </si>
  <si>
    <t>CAGLIARI</t>
  </si>
  <si>
    <t>OLBIA</t>
  </si>
  <si>
    <t>TEMPIO PAUSANIA</t>
  </si>
  <si>
    <t>TORTOLI'</t>
  </si>
  <si>
    <t>VILLACIDRO</t>
  </si>
  <si>
    <t>0–24,99</t>
  </si>
  <si>
    <t>40 –50</t>
  </si>
  <si>
    <t xml:space="preserve">MONZA </t>
  </si>
  <si>
    <t xml:space="preserve">LODI </t>
  </si>
  <si>
    <t>ANDRIA</t>
  </si>
  <si>
    <t>MONZA</t>
  </si>
  <si>
    <t>LODI</t>
  </si>
  <si>
    <t>Presenza di ZVN 
SI/NO</t>
  </si>
  <si>
    <t>SI</t>
  </si>
  <si>
    <t>NO</t>
  </si>
  <si>
    <t xml:space="preserve">PUNTI DI CAMPIONAMENTO NITRATI </t>
  </si>
  <si>
    <t>REGGIO EMILIA</t>
  </si>
  <si>
    <t>PRESENZA ZVN</t>
  </si>
  <si>
    <r>
      <t>Classe
NO</t>
    </r>
    <r>
      <rPr>
        <b/>
        <vertAlign val="subscript"/>
        <sz val="10"/>
        <color indexed="63"/>
        <rFont val="Arial"/>
        <family val="2"/>
      </rPr>
      <t>3</t>
    </r>
    <r>
      <rPr>
        <b/>
        <sz val="10"/>
        <color indexed="63"/>
        <rFont val="Arial"/>
        <family val="2"/>
      </rPr>
      <t xml:space="preserve"> mg/l (Media del quadriennio 2012-2015)</t>
    </r>
  </si>
  <si>
    <t>Fonte: Elaborazione ISPRA su dati SINTAI</t>
  </si>
  <si>
    <r>
      <t>NO</t>
    </r>
    <r>
      <rPr>
        <b/>
        <vertAlign val="sub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 xml:space="preserve"> mg/l (Media del quadriennio 2012-2015)</t>
    </r>
  </si>
  <si>
    <r>
      <t>NO</t>
    </r>
    <r>
      <rPr>
        <b/>
        <vertAlign val="sub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 xml:space="preserve"> mg/l (Media del quadriennio 2012-2015)</t>
    </r>
  </si>
  <si>
    <t>Indice Tabelle 4.6 - I NITRATI NELLE ACQUE</t>
  </si>
  <si>
    <t>Tabella 4.6.1 - I Nitrati nelle acque superficiali nel quadriennio 2012-2015 (mg/l).</t>
  </si>
  <si>
    <t>Tabella 4.6.2 - I Nitrati nelle acque sotterranee nel quadriennio 2012-2015 (mg/l).</t>
  </si>
  <si>
    <t>Tabella 4.6.3 (relativa alla mappa tematica 4.7.1) - Punti di campionamento dei nitrati nelle città.</t>
  </si>
  <si>
    <t>Tabella 4.6.3 (relativa alla mappa tematica 4.7.1) - Punti di campionamento dei nitrati nelle città</t>
  </si>
</sst>
</file>

<file path=xl/styles.xml><?xml version="1.0" encoding="utf-8"?>
<styleSheet xmlns="http://schemas.openxmlformats.org/spreadsheetml/2006/main">
  <numFmts count="1">
    <numFmt numFmtId="164" formatCode="0.000000"/>
  </numFmts>
  <fonts count="17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63"/>
      <name val="Arial"/>
      <family val="2"/>
    </font>
    <font>
      <b/>
      <vertAlign val="subscript"/>
      <sz val="10"/>
      <color indexed="6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FFFF"/>
      <name val="Arial"/>
      <family val="2"/>
    </font>
    <font>
      <sz val="10"/>
      <color rgb="FF211E1F"/>
      <name val="Arial"/>
      <family val="2"/>
    </font>
    <font>
      <b/>
      <sz val="10"/>
      <color rgb="FF211E1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gradientFill degree="90">
        <stop position="0">
          <color theme="0"/>
        </stop>
        <stop position="1">
          <color rgb="FF3366FF"/>
        </stop>
      </gradientFill>
    </fill>
    <fill>
      <patternFill patternType="solid">
        <fgColor rgb="FF00008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9DCFF"/>
        <bgColor indexed="64"/>
      </patternFill>
    </fill>
    <fill>
      <patternFill patternType="solid">
        <fgColor rgb="FF63F9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B31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1E6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86">
    <xf numFmtId="0" fontId="0" fillId="0" borderId="0" xfId="0"/>
    <xf numFmtId="0" fontId="10" fillId="3" borderId="1" xfId="0" applyFont="1" applyFill="1" applyBorder="1" applyAlignment="1">
      <alignment vertical="center" wrapText="1"/>
    </xf>
    <xf numFmtId="0" fontId="11" fillId="3" borderId="0" xfId="0" applyFont="1" applyFill="1"/>
    <xf numFmtId="0" fontId="9" fillId="0" borderId="0" xfId="1" applyAlignment="1" applyProtection="1"/>
    <xf numFmtId="0" fontId="12" fillId="0" borderId="0" xfId="0" applyFont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10" fontId="1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1" xfId="2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top" wrapText="1"/>
    </xf>
    <xf numFmtId="0" fontId="15" fillId="9" borderId="1" xfId="0" applyFont="1" applyFill="1" applyBorder="1" applyAlignment="1">
      <alignment vertical="top" wrapText="1"/>
    </xf>
    <xf numFmtId="0" fontId="15" fillId="10" borderId="1" xfId="0" applyFont="1" applyFill="1" applyBorder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" fontId="13" fillId="11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2" fontId="13" fillId="11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 wrapText="1"/>
    </xf>
    <xf numFmtId="9" fontId="3" fillId="0" borderId="0" xfId="0" applyNumberFormat="1" applyFont="1" applyFill="1" applyAlignment="1">
      <alignment horizontal="center"/>
    </xf>
    <xf numFmtId="0" fontId="12" fillId="0" borderId="0" xfId="0" applyFont="1" applyAlignment="1"/>
    <xf numFmtId="1" fontId="12" fillId="0" borderId="3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2" fillId="11" borderId="1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vertical="center" wrapText="1"/>
    </xf>
    <xf numFmtId="0" fontId="13" fillId="11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1" fontId="12" fillId="11" borderId="1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2" fillId="0" borderId="3" xfId="0" applyNumberFormat="1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1" fontId="12" fillId="0" borderId="4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</cellXfs>
  <cellStyles count="3">
    <cellStyle name="Collegamento ipertestuale" xfId="1" builtinId="8"/>
    <cellStyle name="Normale" xfId="0" builtinId="0"/>
    <cellStyle name="Normale_Foglio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6343650</xdr:colOff>
      <xdr:row>1</xdr:row>
      <xdr:rowOff>0</xdr:rowOff>
    </xdr:to>
    <xdr:pic>
      <xdr:nvPicPr>
        <xdr:cNvPr id="3095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0"/>
          <a:ext cx="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A8" sqref="A8"/>
    </sheetView>
  </sheetViews>
  <sheetFormatPr defaultRowHeight="15"/>
  <cols>
    <col min="1" max="1" width="109.28515625" customWidth="1"/>
    <col min="2" max="2" width="16" customWidth="1"/>
  </cols>
  <sheetData>
    <row r="1" spans="1:9" ht="77.25" customHeight="1">
      <c r="A1" s="1" t="s">
        <v>0</v>
      </c>
    </row>
    <row r="3" spans="1:9" ht="19.5" customHeight="1">
      <c r="A3" s="2" t="s">
        <v>115</v>
      </c>
    </row>
    <row r="5" spans="1:9">
      <c r="A5" s="3"/>
      <c r="B5" s="4"/>
      <c r="C5" s="4"/>
      <c r="D5" s="4"/>
      <c r="E5" s="4"/>
      <c r="F5" s="4"/>
      <c r="G5" s="4"/>
      <c r="H5" s="4"/>
      <c r="I5" s="4"/>
    </row>
    <row r="6" spans="1:9">
      <c r="A6" s="3" t="s">
        <v>116</v>
      </c>
    </row>
    <row r="7" spans="1:9">
      <c r="A7" s="3" t="s">
        <v>117</v>
      </c>
    </row>
    <row r="8" spans="1:9">
      <c r="A8" s="3" t="s">
        <v>118</v>
      </c>
    </row>
  </sheetData>
  <hyperlinks>
    <hyperlink ref="A6" location="'Tabella 4.6.1'!A1" display="Tabella 4.6.1 - I Nitrati nelle acque superficiali nel quadriennio 2012-2015 (mg/l)."/>
    <hyperlink ref="A7" location="'Tabella 4.6.2'!A1" display="Tabella 4.6.2 - I Nitrati nelle acque sotterranee nel quadriennio 2012-2015 (mg/l)."/>
    <hyperlink ref="A8" location="'Tabella 4.6.3'!A1" display="Tabella 4.6.3 (relativa alla mappa tematica 4.7.1) - Punti di campionamento dei nitrati nelle città.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34"/>
  <sheetViews>
    <sheetView workbookViewId="0"/>
  </sheetViews>
  <sheetFormatPr defaultColWidth="17.5703125" defaultRowHeight="12.75"/>
  <cols>
    <col min="1" max="1" width="17.5703125" style="28"/>
    <col min="2" max="2" width="21" style="23" customWidth="1"/>
    <col min="3" max="16384" width="17.5703125" style="5"/>
  </cols>
  <sheetData>
    <row r="1" spans="1:15">
      <c r="A1" s="26" t="s">
        <v>116</v>
      </c>
    </row>
    <row r="2" spans="1:15" ht="39.75">
      <c r="A2" s="40" t="s">
        <v>1</v>
      </c>
      <c r="B2" s="68" t="s">
        <v>113</v>
      </c>
      <c r="E2" s="40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2" t="s">
        <v>7</v>
      </c>
      <c r="K2" s="42" t="s">
        <v>8</v>
      </c>
      <c r="L2" s="42" t="s">
        <v>9</v>
      </c>
      <c r="M2" s="42" t="s">
        <v>105</v>
      </c>
      <c r="N2" s="74" t="s">
        <v>111</v>
      </c>
      <c r="O2" s="75"/>
    </row>
    <row r="3" spans="1:15">
      <c r="A3" s="70" t="s">
        <v>10</v>
      </c>
      <c r="B3" s="24">
        <v>2.8567499999999999</v>
      </c>
      <c r="E3" s="27" t="s">
        <v>10</v>
      </c>
      <c r="F3" s="38"/>
      <c r="G3" s="38">
        <v>2</v>
      </c>
      <c r="H3" s="38">
        <v>2</v>
      </c>
      <c r="I3" s="38"/>
      <c r="J3" s="38"/>
      <c r="K3" s="38"/>
      <c r="L3" s="39">
        <f>SUM(F3:K3)</f>
        <v>4</v>
      </c>
      <c r="M3" s="39" t="s">
        <v>106</v>
      </c>
      <c r="N3" s="74"/>
      <c r="O3" s="75"/>
    </row>
    <row r="4" spans="1:15">
      <c r="A4" s="70"/>
      <c r="B4" s="24"/>
      <c r="E4" s="27" t="s">
        <v>11</v>
      </c>
      <c r="F4" s="6"/>
      <c r="G4" s="6">
        <v>2</v>
      </c>
      <c r="H4" s="6"/>
      <c r="I4" s="6"/>
      <c r="J4" s="6"/>
      <c r="K4" s="6"/>
      <c r="L4" s="39">
        <f t="shared" ref="L4:L67" si="0">SUM(F4:K4)</f>
        <v>2</v>
      </c>
      <c r="M4" s="7" t="s">
        <v>106</v>
      </c>
      <c r="N4" s="8" t="s">
        <v>12</v>
      </c>
      <c r="O4" s="9" t="s">
        <v>13</v>
      </c>
    </row>
    <row r="5" spans="1:15">
      <c r="A5" s="70"/>
      <c r="B5" s="24">
        <v>13.7075</v>
      </c>
      <c r="E5" s="27" t="s">
        <v>14</v>
      </c>
      <c r="F5" s="6"/>
      <c r="G5" s="6">
        <v>1</v>
      </c>
      <c r="H5" s="6"/>
      <c r="I5" s="6"/>
      <c r="J5" s="6"/>
      <c r="K5" s="6"/>
      <c r="L5" s="39">
        <f t="shared" si="0"/>
        <v>1</v>
      </c>
      <c r="M5" s="7" t="s">
        <v>107</v>
      </c>
      <c r="N5" s="10" t="s">
        <v>15</v>
      </c>
      <c r="O5" s="11" t="s">
        <v>16</v>
      </c>
    </row>
    <row r="6" spans="1:15">
      <c r="A6" s="70"/>
      <c r="B6" s="24">
        <v>11.217499999999999</v>
      </c>
      <c r="E6" s="27" t="s">
        <v>17</v>
      </c>
      <c r="F6" s="6"/>
      <c r="G6" s="6">
        <v>2</v>
      </c>
      <c r="H6" s="6"/>
      <c r="I6" s="6"/>
      <c r="J6" s="6"/>
      <c r="K6" s="6"/>
      <c r="L6" s="39">
        <f t="shared" si="0"/>
        <v>2</v>
      </c>
      <c r="M6" s="7" t="s">
        <v>106</v>
      </c>
      <c r="N6" s="12" t="s">
        <v>18</v>
      </c>
      <c r="O6" s="13" t="s">
        <v>19</v>
      </c>
    </row>
    <row r="7" spans="1:15" ht="18.75" customHeight="1">
      <c r="A7" s="70"/>
      <c r="B7" s="24">
        <v>5.7744999999999997</v>
      </c>
      <c r="E7" s="27" t="s">
        <v>20</v>
      </c>
      <c r="F7" s="6"/>
      <c r="G7" s="6">
        <v>2</v>
      </c>
      <c r="H7" s="6"/>
      <c r="I7" s="6"/>
      <c r="J7" s="6"/>
      <c r="K7" s="6"/>
      <c r="L7" s="39">
        <f t="shared" si="0"/>
        <v>2</v>
      </c>
      <c r="M7" s="7" t="s">
        <v>107</v>
      </c>
      <c r="N7" s="14" t="s">
        <v>21</v>
      </c>
      <c r="O7" s="15" t="s">
        <v>22</v>
      </c>
    </row>
    <row r="8" spans="1:15">
      <c r="A8" s="70" t="s">
        <v>11</v>
      </c>
      <c r="B8" s="24">
        <v>7.85825</v>
      </c>
      <c r="E8" s="27" t="s">
        <v>23</v>
      </c>
      <c r="F8" s="6"/>
      <c r="G8" s="6">
        <v>3</v>
      </c>
      <c r="H8" s="6"/>
      <c r="I8" s="6"/>
      <c r="J8" s="6"/>
      <c r="K8" s="6"/>
      <c r="L8" s="39">
        <f t="shared" si="0"/>
        <v>3</v>
      </c>
      <c r="M8" s="7" t="s">
        <v>106</v>
      </c>
      <c r="N8" s="16" t="s">
        <v>24</v>
      </c>
      <c r="O8" s="17" t="s">
        <v>25</v>
      </c>
    </row>
    <row r="9" spans="1:15">
      <c r="A9" s="70"/>
      <c r="B9" s="24">
        <v>6.1894999999999998</v>
      </c>
      <c r="E9" s="27" t="s">
        <v>26</v>
      </c>
      <c r="F9" s="6"/>
      <c r="G9" s="6">
        <v>2</v>
      </c>
      <c r="H9" s="6">
        <v>1</v>
      </c>
      <c r="I9" s="6"/>
      <c r="J9" s="6"/>
      <c r="K9" s="6"/>
      <c r="L9" s="39">
        <f t="shared" si="0"/>
        <v>3</v>
      </c>
      <c r="M9" s="7" t="s">
        <v>106</v>
      </c>
      <c r="N9" s="18" t="s">
        <v>27</v>
      </c>
      <c r="O9" s="19" t="s">
        <v>28</v>
      </c>
    </row>
    <row r="10" spans="1:15">
      <c r="A10" s="70" t="s">
        <v>14</v>
      </c>
      <c r="B10" s="24"/>
      <c r="E10" s="27" t="s">
        <v>29</v>
      </c>
      <c r="F10" s="6"/>
      <c r="G10" s="6">
        <v>1</v>
      </c>
      <c r="H10" s="6"/>
      <c r="I10" s="6"/>
      <c r="J10" s="6"/>
      <c r="K10" s="6"/>
      <c r="L10" s="39">
        <f t="shared" si="0"/>
        <v>1</v>
      </c>
      <c r="M10" s="7" t="s">
        <v>107</v>
      </c>
    </row>
    <row r="11" spans="1:15">
      <c r="A11" s="70"/>
      <c r="B11" s="24">
        <v>3.6175000000000002</v>
      </c>
      <c r="E11" s="27" t="s">
        <v>30</v>
      </c>
      <c r="F11" s="6"/>
      <c r="G11" s="6">
        <v>2</v>
      </c>
      <c r="H11" s="6"/>
      <c r="I11" s="6"/>
      <c r="J11" s="6"/>
      <c r="K11" s="6"/>
      <c r="L11" s="39">
        <f t="shared" si="0"/>
        <v>2</v>
      </c>
      <c r="M11" s="7" t="s">
        <v>107</v>
      </c>
    </row>
    <row r="12" spans="1:15">
      <c r="A12" s="70" t="s">
        <v>17</v>
      </c>
      <c r="B12" s="24">
        <v>2.1150000000000002</v>
      </c>
      <c r="E12" s="27" t="s">
        <v>31</v>
      </c>
      <c r="F12" s="6"/>
      <c r="G12" s="6">
        <v>2</v>
      </c>
      <c r="H12" s="6"/>
      <c r="I12" s="6"/>
      <c r="J12" s="6"/>
      <c r="K12" s="6"/>
      <c r="L12" s="39">
        <f t="shared" si="0"/>
        <v>2</v>
      </c>
      <c r="M12" s="7" t="s">
        <v>107</v>
      </c>
    </row>
    <row r="13" spans="1:15">
      <c r="A13" s="70"/>
      <c r="B13" s="24">
        <v>2.6027499999999999</v>
      </c>
      <c r="E13" s="41" t="s">
        <v>32</v>
      </c>
      <c r="F13" s="6"/>
      <c r="G13" s="6">
        <v>8</v>
      </c>
      <c r="H13" s="6">
        <v>1</v>
      </c>
      <c r="I13" s="6"/>
      <c r="J13" s="6"/>
      <c r="K13" s="6"/>
      <c r="L13" s="39">
        <f t="shared" si="0"/>
        <v>9</v>
      </c>
      <c r="M13" s="7" t="s">
        <v>107</v>
      </c>
    </row>
    <row r="14" spans="1:15">
      <c r="A14" s="70" t="s">
        <v>20</v>
      </c>
      <c r="B14" s="24">
        <v>3.3965000000000001</v>
      </c>
      <c r="E14" s="27" t="s">
        <v>33</v>
      </c>
      <c r="F14" s="6"/>
      <c r="G14" s="6"/>
      <c r="H14" s="6">
        <v>1</v>
      </c>
      <c r="I14" s="6"/>
      <c r="J14" s="6"/>
      <c r="K14" s="6"/>
      <c r="L14" s="39">
        <f t="shared" si="0"/>
        <v>1</v>
      </c>
      <c r="M14" s="7" t="s">
        <v>107</v>
      </c>
    </row>
    <row r="15" spans="1:15">
      <c r="A15" s="70"/>
      <c r="B15" s="24">
        <v>4.3559999999999999</v>
      </c>
      <c r="E15" s="27" t="s">
        <v>34</v>
      </c>
      <c r="F15" s="6"/>
      <c r="G15" s="6"/>
      <c r="H15" s="6">
        <v>1</v>
      </c>
      <c r="I15" s="6"/>
      <c r="J15" s="6"/>
      <c r="K15" s="6"/>
      <c r="L15" s="39">
        <f t="shared" si="0"/>
        <v>1</v>
      </c>
      <c r="M15" s="7" t="s">
        <v>107</v>
      </c>
    </row>
    <row r="16" spans="1:15">
      <c r="A16" s="70" t="s">
        <v>23</v>
      </c>
      <c r="B16" s="24">
        <v>8.7125000000000004</v>
      </c>
      <c r="E16" s="27" t="s">
        <v>35</v>
      </c>
      <c r="F16" s="6"/>
      <c r="G16" s="6">
        <v>1</v>
      </c>
      <c r="H16" s="6"/>
      <c r="I16" s="6"/>
      <c r="J16" s="6"/>
      <c r="K16" s="6"/>
      <c r="L16" s="39">
        <f t="shared" si="0"/>
        <v>1</v>
      </c>
      <c r="M16" s="7" t="s">
        <v>107</v>
      </c>
    </row>
    <row r="17" spans="1:13">
      <c r="A17" s="70"/>
      <c r="B17" s="24">
        <v>6.8170000000000002</v>
      </c>
      <c r="E17" s="27" t="s">
        <v>36</v>
      </c>
      <c r="F17" s="6"/>
      <c r="G17" s="6">
        <v>1</v>
      </c>
      <c r="H17" s="6"/>
      <c r="I17" s="6"/>
      <c r="J17" s="6"/>
      <c r="K17" s="6"/>
      <c r="L17" s="39">
        <f t="shared" si="0"/>
        <v>1</v>
      </c>
      <c r="M17" s="7" t="s">
        <v>107</v>
      </c>
    </row>
    <row r="18" spans="1:13">
      <c r="A18" s="70"/>
      <c r="B18" s="24">
        <v>8.3417499999999993</v>
      </c>
      <c r="E18" s="27" t="s">
        <v>37</v>
      </c>
      <c r="F18" s="6"/>
      <c r="G18" s="6">
        <v>1</v>
      </c>
      <c r="H18" s="6"/>
      <c r="I18" s="6"/>
      <c r="J18" s="6"/>
      <c r="K18" s="6"/>
      <c r="L18" s="39">
        <f t="shared" si="0"/>
        <v>1</v>
      </c>
      <c r="M18" s="7" t="s">
        <v>106</v>
      </c>
    </row>
    <row r="19" spans="1:13">
      <c r="A19" s="70" t="s">
        <v>26</v>
      </c>
      <c r="B19" s="24">
        <v>6.1604999999999999</v>
      </c>
      <c r="E19" s="27" t="s">
        <v>38</v>
      </c>
      <c r="F19" s="6"/>
      <c r="G19" s="6">
        <v>1</v>
      </c>
      <c r="H19" s="6"/>
      <c r="I19" s="6"/>
      <c r="J19" s="6"/>
      <c r="K19" s="6"/>
      <c r="L19" s="39">
        <f t="shared" si="0"/>
        <v>1</v>
      </c>
      <c r="M19" s="7" t="s">
        <v>107</v>
      </c>
    </row>
    <row r="20" spans="1:13">
      <c r="A20" s="70"/>
      <c r="B20" s="24">
        <v>11.228249999999999</v>
      </c>
      <c r="E20" s="27" t="s">
        <v>39</v>
      </c>
      <c r="F20" s="6"/>
      <c r="G20" s="6">
        <v>1</v>
      </c>
      <c r="H20" s="6"/>
      <c r="I20" s="6"/>
      <c r="J20" s="6"/>
      <c r="K20" s="6"/>
      <c r="L20" s="39">
        <f t="shared" si="0"/>
        <v>1</v>
      </c>
      <c r="M20" s="7" t="s">
        <v>106</v>
      </c>
    </row>
    <row r="21" spans="1:13">
      <c r="A21" s="70"/>
      <c r="B21" s="24">
        <v>6.4664999999999999</v>
      </c>
      <c r="E21" s="27" t="s">
        <v>40</v>
      </c>
      <c r="F21" s="6"/>
      <c r="G21" s="6">
        <v>1</v>
      </c>
      <c r="H21" s="6">
        <v>4</v>
      </c>
      <c r="I21" s="6"/>
      <c r="J21" s="6"/>
      <c r="K21" s="6"/>
      <c r="L21" s="39">
        <f t="shared" si="0"/>
        <v>5</v>
      </c>
      <c r="M21" s="7" t="s">
        <v>106</v>
      </c>
    </row>
    <row r="22" spans="1:13">
      <c r="A22" s="70" t="s">
        <v>29</v>
      </c>
      <c r="B22" s="24"/>
      <c r="E22" s="27" t="s">
        <v>41</v>
      </c>
      <c r="F22" s="6"/>
      <c r="G22" s="6">
        <v>4</v>
      </c>
      <c r="H22" s="6"/>
      <c r="I22" s="6"/>
      <c r="J22" s="6"/>
      <c r="K22" s="6"/>
      <c r="L22" s="39">
        <f t="shared" si="0"/>
        <v>4</v>
      </c>
      <c r="M22" s="7" t="s">
        <v>107</v>
      </c>
    </row>
    <row r="23" spans="1:13">
      <c r="A23" s="70"/>
      <c r="B23" s="24">
        <v>1.3925970000000001</v>
      </c>
      <c r="E23" s="27" t="s">
        <v>42</v>
      </c>
      <c r="F23" s="6"/>
      <c r="G23" s="6">
        <v>9</v>
      </c>
      <c r="H23" s="6">
        <v>1</v>
      </c>
      <c r="I23" s="6"/>
      <c r="J23" s="6"/>
      <c r="K23" s="6"/>
      <c r="L23" s="39">
        <f t="shared" si="0"/>
        <v>10</v>
      </c>
      <c r="M23" s="7" t="s">
        <v>107</v>
      </c>
    </row>
    <row r="24" spans="1:13">
      <c r="A24" s="70" t="s">
        <v>30</v>
      </c>
      <c r="B24" s="24">
        <v>4.3250000000000002</v>
      </c>
      <c r="E24" s="27" t="s">
        <v>43</v>
      </c>
      <c r="F24" s="6"/>
      <c r="G24" s="6">
        <v>1</v>
      </c>
      <c r="H24" s="6">
        <v>1</v>
      </c>
      <c r="I24" s="6">
        <v>1</v>
      </c>
      <c r="J24" s="6"/>
      <c r="K24" s="6"/>
      <c r="L24" s="39">
        <f t="shared" si="0"/>
        <v>3</v>
      </c>
      <c r="M24" s="7" t="s">
        <v>106</v>
      </c>
    </row>
    <row r="25" spans="1:13">
      <c r="A25" s="70"/>
      <c r="B25" s="24">
        <v>3.69</v>
      </c>
      <c r="E25" s="27" t="s">
        <v>44</v>
      </c>
      <c r="F25" s="6"/>
      <c r="G25" s="6"/>
      <c r="H25" s="6">
        <v>6</v>
      </c>
      <c r="I25" s="6">
        <v>1</v>
      </c>
      <c r="J25" s="6"/>
      <c r="K25" s="6"/>
      <c r="L25" s="39">
        <f t="shared" si="0"/>
        <v>7</v>
      </c>
      <c r="M25" s="7" t="s">
        <v>107</v>
      </c>
    </row>
    <row r="26" spans="1:13">
      <c r="A26" s="70" t="s">
        <v>31</v>
      </c>
      <c r="B26" s="24">
        <v>5.3133330000000001</v>
      </c>
      <c r="E26" s="27" t="s">
        <v>45</v>
      </c>
      <c r="F26" s="6"/>
      <c r="G26" s="6">
        <v>2</v>
      </c>
      <c r="H26" s="6"/>
      <c r="I26" s="6"/>
      <c r="J26" s="6"/>
      <c r="K26" s="6"/>
      <c r="L26" s="39">
        <f t="shared" si="0"/>
        <v>2</v>
      </c>
      <c r="M26" s="7" t="s">
        <v>107</v>
      </c>
    </row>
    <row r="27" spans="1:13">
      <c r="A27" s="70"/>
      <c r="B27" s="24">
        <v>2.3483329999999998</v>
      </c>
      <c r="E27" s="27" t="s">
        <v>46</v>
      </c>
      <c r="F27" s="6"/>
      <c r="G27" s="6">
        <v>1</v>
      </c>
      <c r="H27" s="6">
        <v>4</v>
      </c>
      <c r="I27" s="6">
        <v>1</v>
      </c>
      <c r="J27" s="6"/>
      <c r="K27" s="6"/>
      <c r="L27" s="39">
        <f t="shared" si="0"/>
        <v>6</v>
      </c>
      <c r="M27" s="7" t="s">
        <v>107</v>
      </c>
    </row>
    <row r="28" spans="1:13">
      <c r="A28" s="76" t="s">
        <v>32</v>
      </c>
      <c r="B28" s="24">
        <v>20.616667</v>
      </c>
      <c r="E28" s="27" t="s">
        <v>47</v>
      </c>
      <c r="F28" s="6">
        <v>17</v>
      </c>
      <c r="G28" s="6">
        <v>9</v>
      </c>
      <c r="H28" s="6">
        <v>1</v>
      </c>
      <c r="I28" s="6"/>
      <c r="J28" s="6"/>
      <c r="K28" s="6"/>
      <c r="L28" s="39">
        <f t="shared" si="0"/>
        <v>27</v>
      </c>
      <c r="M28" s="7" t="s">
        <v>106</v>
      </c>
    </row>
    <row r="29" spans="1:13">
      <c r="A29" s="76"/>
      <c r="B29" s="24">
        <v>3.2766670000000002</v>
      </c>
      <c r="E29" s="27" t="s">
        <v>48</v>
      </c>
      <c r="F29" s="6"/>
      <c r="G29" s="6">
        <v>1</v>
      </c>
      <c r="H29" s="6">
        <v>1</v>
      </c>
      <c r="I29" s="6"/>
      <c r="J29" s="6"/>
      <c r="K29" s="6"/>
      <c r="L29" s="39">
        <f t="shared" si="0"/>
        <v>2</v>
      </c>
      <c r="M29" s="7" t="s">
        <v>107</v>
      </c>
    </row>
    <row r="30" spans="1:13">
      <c r="A30" s="76"/>
      <c r="B30" s="24">
        <v>3.6625000000000001</v>
      </c>
      <c r="E30" s="27" t="s">
        <v>49</v>
      </c>
      <c r="F30" s="6"/>
      <c r="G30" s="6">
        <v>2</v>
      </c>
      <c r="H30" s="6">
        <v>1</v>
      </c>
      <c r="I30" s="6"/>
      <c r="J30" s="6"/>
      <c r="K30" s="6"/>
      <c r="L30" s="39">
        <f t="shared" si="0"/>
        <v>3</v>
      </c>
      <c r="M30" s="7" t="s">
        <v>106</v>
      </c>
    </row>
    <row r="31" spans="1:13">
      <c r="A31" s="76"/>
      <c r="B31" s="24">
        <v>2.21</v>
      </c>
      <c r="E31" s="27" t="s">
        <v>50</v>
      </c>
      <c r="F31" s="6"/>
      <c r="G31" s="6">
        <v>1</v>
      </c>
      <c r="H31" s="6">
        <v>2</v>
      </c>
      <c r="I31" s="6"/>
      <c r="J31" s="6"/>
      <c r="K31" s="6"/>
      <c r="L31" s="39">
        <f t="shared" si="0"/>
        <v>3</v>
      </c>
      <c r="M31" s="7" t="s">
        <v>107</v>
      </c>
    </row>
    <row r="32" spans="1:13">
      <c r="A32" s="76"/>
      <c r="B32" s="24">
        <v>6.21</v>
      </c>
      <c r="E32" s="27" t="s">
        <v>51</v>
      </c>
      <c r="F32" s="6"/>
      <c r="G32" s="6">
        <v>1</v>
      </c>
      <c r="H32" s="6"/>
      <c r="I32" s="6"/>
      <c r="J32" s="6"/>
      <c r="K32" s="6"/>
      <c r="L32" s="39">
        <f t="shared" si="0"/>
        <v>1</v>
      </c>
      <c r="M32" s="7" t="s">
        <v>107</v>
      </c>
    </row>
    <row r="33" spans="1:13">
      <c r="A33" s="76"/>
      <c r="B33" s="24">
        <v>4.5925000000000002</v>
      </c>
      <c r="E33" s="27" t="s">
        <v>52</v>
      </c>
      <c r="F33" s="6"/>
      <c r="G33" s="6">
        <v>2</v>
      </c>
      <c r="H33" s="6"/>
      <c r="I33" s="6"/>
      <c r="J33" s="6"/>
      <c r="K33" s="6"/>
      <c r="L33" s="39">
        <f t="shared" si="0"/>
        <v>2</v>
      </c>
      <c r="M33" s="7" t="s">
        <v>106</v>
      </c>
    </row>
    <row r="34" spans="1:13">
      <c r="A34" s="76"/>
      <c r="B34" s="24"/>
      <c r="E34" s="27" t="s">
        <v>53</v>
      </c>
      <c r="F34" s="6"/>
      <c r="G34" s="6">
        <v>5</v>
      </c>
      <c r="H34" s="6">
        <v>1</v>
      </c>
      <c r="I34" s="6"/>
      <c r="J34" s="6">
        <v>1</v>
      </c>
      <c r="K34" s="6"/>
      <c r="L34" s="39">
        <f t="shared" si="0"/>
        <v>7</v>
      </c>
      <c r="M34" s="7" t="s">
        <v>106</v>
      </c>
    </row>
    <row r="35" spans="1:13" ht="25.5">
      <c r="A35" s="76"/>
      <c r="B35" s="24">
        <v>4.75</v>
      </c>
      <c r="E35" s="27" t="s">
        <v>54</v>
      </c>
      <c r="F35" s="6"/>
      <c r="G35" s="6">
        <v>2</v>
      </c>
      <c r="H35" s="6"/>
      <c r="I35" s="6"/>
      <c r="J35" s="6">
        <v>1</v>
      </c>
      <c r="K35" s="6"/>
      <c r="L35" s="39">
        <f t="shared" si="0"/>
        <v>3</v>
      </c>
      <c r="M35" s="7" t="s">
        <v>106</v>
      </c>
    </row>
    <row r="36" spans="1:13">
      <c r="A36" s="76"/>
      <c r="B36" s="24">
        <v>2.4024999999999999</v>
      </c>
      <c r="E36" s="27" t="s">
        <v>55</v>
      </c>
      <c r="F36" s="6"/>
      <c r="G36" s="6">
        <v>1</v>
      </c>
      <c r="H36" s="6">
        <v>1</v>
      </c>
      <c r="I36" s="6"/>
      <c r="J36" s="6"/>
      <c r="K36" s="6"/>
      <c r="L36" s="39">
        <f t="shared" si="0"/>
        <v>2</v>
      </c>
      <c r="M36" s="7" t="s">
        <v>106</v>
      </c>
    </row>
    <row r="37" spans="1:13">
      <c r="A37" s="76"/>
      <c r="B37" s="24">
        <v>2.7033330000000002</v>
      </c>
      <c r="E37" s="27" t="s">
        <v>56</v>
      </c>
      <c r="F37" s="6"/>
      <c r="G37" s="6">
        <v>1</v>
      </c>
      <c r="H37" s="6"/>
      <c r="I37" s="6"/>
      <c r="J37" s="6"/>
      <c r="K37" s="6"/>
      <c r="L37" s="39">
        <f t="shared" si="0"/>
        <v>1</v>
      </c>
      <c r="M37" s="7" t="s">
        <v>107</v>
      </c>
    </row>
    <row r="38" spans="1:13">
      <c r="A38" s="27" t="s">
        <v>33</v>
      </c>
      <c r="B38" s="24">
        <v>14.831270999999999</v>
      </c>
      <c r="E38" s="27" t="s">
        <v>57</v>
      </c>
      <c r="F38" s="6"/>
      <c r="G38" s="6">
        <v>2</v>
      </c>
      <c r="H38" s="6">
        <v>4</v>
      </c>
      <c r="I38" s="6"/>
      <c r="J38" s="6"/>
      <c r="K38" s="6"/>
      <c r="L38" s="39">
        <f t="shared" si="0"/>
        <v>6</v>
      </c>
      <c r="M38" s="7" t="s">
        <v>106</v>
      </c>
    </row>
    <row r="39" spans="1:13">
      <c r="A39" s="27" t="s">
        <v>34</v>
      </c>
      <c r="B39" s="24">
        <v>19.746221999999999</v>
      </c>
      <c r="E39" s="27" t="s">
        <v>58</v>
      </c>
      <c r="F39" s="6">
        <v>4</v>
      </c>
      <c r="G39" s="6">
        <v>6</v>
      </c>
      <c r="H39" s="6">
        <v>4</v>
      </c>
      <c r="I39" s="6"/>
      <c r="J39" s="6"/>
      <c r="K39" s="6"/>
      <c r="L39" s="39">
        <f t="shared" si="0"/>
        <v>14</v>
      </c>
      <c r="M39" s="7" t="s">
        <v>107</v>
      </c>
    </row>
    <row r="40" spans="1:13">
      <c r="A40" s="27" t="s">
        <v>35</v>
      </c>
      <c r="B40" s="24">
        <v>6.9975540000000001</v>
      </c>
      <c r="E40" s="27" t="s">
        <v>59</v>
      </c>
      <c r="F40" s="6"/>
      <c r="G40" s="6">
        <v>2</v>
      </c>
      <c r="H40" s="6"/>
      <c r="I40" s="6"/>
      <c r="J40" s="6"/>
      <c r="K40" s="6"/>
      <c r="L40" s="39">
        <f t="shared" si="0"/>
        <v>2</v>
      </c>
      <c r="M40" s="7" t="s">
        <v>107</v>
      </c>
    </row>
    <row r="41" spans="1:13">
      <c r="A41" s="70" t="s">
        <v>36</v>
      </c>
      <c r="B41" s="24"/>
      <c r="E41" s="27" t="s">
        <v>60</v>
      </c>
      <c r="F41" s="6"/>
      <c r="G41" s="6">
        <v>2</v>
      </c>
      <c r="H41" s="6">
        <v>2</v>
      </c>
      <c r="I41" s="6"/>
      <c r="J41" s="6"/>
      <c r="K41" s="6"/>
      <c r="L41" s="39">
        <f t="shared" si="0"/>
        <v>4</v>
      </c>
      <c r="M41" s="7" t="s">
        <v>106</v>
      </c>
    </row>
    <row r="42" spans="1:13">
      <c r="A42" s="70"/>
      <c r="B42" s="24">
        <v>2.358975</v>
      </c>
      <c r="E42" s="27" t="s">
        <v>61</v>
      </c>
      <c r="F42" s="6"/>
      <c r="G42" s="6">
        <v>1</v>
      </c>
      <c r="H42" s="6">
        <v>3</v>
      </c>
      <c r="I42" s="6"/>
      <c r="J42" s="6"/>
      <c r="K42" s="6"/>
      <c r="L42" s="39">
        <f t="shared" si="0"/>
        <v>4</v>
      </c>
      <c r="M42" s="7" t="s">
        <v>106</v>
      </c>
    </row>
    <row r="43" spans="1:13">
      <c r="A43" s="27" t="s">
        <v>37</v>
      </c>
      <c r="B43" s="24">
        <v>3.6409060000000002</v>
      </c>
      <c r="E43" s="27" t="s">
        <v>62</v>
      </c>
      <c r="F43" s="6">
        <v>1</v>
      </c>
      <c r="G43" s="6"/>
      <c r="H43" s="6"/>
      <c r="I43" s="6"/>
      <c r="J43" s="6"/>
      <c r="K43" s="6"/>
      <c r="L43" s="39">
        <f t="shared" si="0"/>
        <v>1</v>
      </c>
      <c r="M43" s="7" t="s">
        <v>107</v>
      </c>
    </row>
    <row r="44" spans="1:13">
      <c r="A44" s="27" t="s">
        <v>38</v>
      </c>
      <c r="B44" s="24">
        <v>5.9528129999999999</v>
      </c>
      <c r="E44" s="27" t="s">
        <v>63</v>
      </c>
      <c r="F44" s="6"/>
      <c r="G44" s="6">
        <v>3</v>
      </c>
      <c r="H44" s="6"/>
      <c r="I44" s="6"/>
      <c r="J44" s="6"/>
      <c r="K44" s="6"/>
      <c r="L44" s="39">
        <f t="shared" si="0"/>
        <v>3</v>
      </c>
      <c r="M44" s="7" t="s">
        <v>107</v>
      </c>
    </row>
    <row r="45" spans="1:13">
      <c r="A45" s="27" t="s">
        <v>39</v>
      </c>
      <c r="B45" s="24">
        <v>5.1692559999999999</v>
      </c>
      <c r="E45" s="27" t="s">
        <v>64</v>
      </c>
      <c r="F45" s="6">
        <v>1</v>
      </c>
      <c r="G45" s="6">
        <v>8</v>
      </c>
      <c r="H45" s="6">
        <v>1</v>
      </c>
      <c r="I45" s="6"/>
      <c r="J45" s="6"/>
      <c r="K45" s="6"/>
      <c r="L45" s="39">
        <f t="shared" si="0"/>
        <v>10</v>
      </c>
      <c r="M45" s="7" t="s">
        <v>107</v>
      </c>
    </row>
    <row r="46" spans="1:13">
      <c r="A46" s="70" t="s">
        <v>40</v>
      </c>
      <c r="B46" s="24">
        <v>11.28321</v>
      </c>
      <c r="E46" s="27" t="s">
        <v>65</v>
      </c>
      <c r="F46" s="6"/>
      <c r="G46" s="6">
        <v>3</v>
      </c>
      <c r="H46" s="6"/>
      <c r="I46" s="6"/>
      <c r="J46" s="6"/>
      <c r="K46" s="6"/>
      <c r="L46" s="39">
        <f t="shared" si="0"/>
        <v>3</v>
      </c>
      <c r="M46" s="7" t="s">
        <v>107</v>
      </c>
    </row>
    <row r="47" spans="1:13">
      <c r="A47" s="70"/>
      <c r="B47" s="24">
        <v>19.212356</v>
      </c>
      <c r="E47" s="27" t="s">
        <v>66</v>
      </c>
      <c r="F47" s="6"/>
      <c r="G47" s="6"/>
      <c r="H47" s="6">
        <v>1</v>
      </c>
      <c r="I47" s="6"/>
      <c r="J47" s="6"/>
      <c r="K47" s="6"/>
      <c r="L47" s="39">
        <f t="shared" si="0"/>
        <v>1</v>
      </c>
      <c r="M47" s="7" t="s">
        <v>107</v>
      </c>
    </row>
    <row r="48" spans="1:13">
      <c r="A48" s="70"/>
      <c r="B48" s="24">
        <v>15.207820999999999</v>
      </c>
      <c r="E48" s="27" t="s">
        <v>67</v>
      </c>
      <c r="F48" s="6"/>
      <c r="G48" s="6">
        <v>2</v>
      </c>
      <c r="H48" s="6"/>
      <c r="I48" s="6"/>
      <c r="J48" s="6"/>
      <c r="K48" s="6"/>
      <c r="L48" s="39">
        <f t="shared" si="0"/>
        <v>2</v>
      </c>
      <c r="M48" s="7" t="s">
        <v>107</v>
      </c>
    </row>
    <row r="49" spans="1:13">
      <c r="A49" s="70"/>
      <c r="B49" s="24">
        <v>7.3344189999999996</v>
      </c>
      <c r="E49" s="27" t="s">
        <v>68</v>
      </c>
      <c r="F49" s="6"/>
      <c r="G49" s="6">
        <v>2</v>
      </c>
      <c r="H49" s="6"/>
      <c r="I49" s="6"/>
      <c r="J49" s="6"/>
      <c r="K49" s="6"/>
      <c r="L49" s="39">
        <f t="shared" si="0"/>
        <v>2</v>
      </c>
      <c r="M49" s="7" t="s">
        <v>107</v>
      </c>
    </row>
    <row r="50" spans="1:13">
      <c r="A50" s="70"/>
      <c r="B50" s="24">
        <v>17.582115999999999</v>
      </c>
      <c r="E50" s="27" t="s">
        <v>69</v>
      </c>
      <c r="F50" s="6">
        <v>1</v>
      </c>
      <c r="G50" s="6">
        <v>3</v>
      </c>
      <c r="H50" s="6"/>
      <c r="I50" s="6"/>
      <c r="J50" s="6"/>
      <c r="K50" s="6"/>
      <c r="L50" s="39">
        <f t="shared" si="0"/>
        <v>4</v>
      </c>
      <c r="M50" s="7" t="s">
        <v>107</v>
      </c>
    </row>
    <row r="51" spans="1:13">
      <c r="A51" s="70" t="s">
        <v>41</v>
      </c>
      <c r="B51" s="24"/>
      <c r="E51" s="27" t="s">
        <v>70</v>
      </c>
      <c r="F51" s="6"/>
      <c r="G51" s="6">
        <v>2</v>
      </c>
      <c r="H51" s="6"/>
      <c r="I51" s="6"/>
      <c r="J51" s="6"/>
      <c r="K51" s="6"/>
      <c r="L51" s="39">
        <f t="shared" si="0"/>
        <v>2</v>
      </c>
      <c r="M51" s="7" t="s">
        <v>107</v>
      </c>
    </row>
    <row r="52" spans="1:13">
      <c r="A52" s="70"/>
      <c r="B52" s="24"/>
      <c r="E52" s="27" t="s">
        <v>71</v>
      </c>
      <c r="F52" s="6"/>
      <c r="G52" s="6">
        <v>5</v>
      </c>
      <c r="H52" s="6"/>
      <c r="I52" s="6"/>
      <c r="J52" s="6"/>
      <c r="K52" s="6"/>
      <c r="L52" s="39">
        <f t="shared" si="0"/>
        <v>5</v>
      </c>
      <c r="M52" s="7" t="s">
        <v>107</v>
      </c>
    </row>
    <row r="53" spans="1:13">
      <c r="A53" s="70"/>
      <c r="B53" s="24">
        <v>3.0395829999999999</v>
      </c>
      <c r="E53" s="27" t="s">
        <v>72</v>
      </c>
      <c r="F53" s="6"/>
      <c r="G53" s="6"/>
      <c r="H53" s="6">
        <v>2</v>
      </c>
      <c r="I53" s="6"/>
      <c r="J53" s="6"/>
      <c r="K53" s="6"/>
      <c r="L53" s="39">
        <f t="shared" si="0"/>
        <v>2</v>
      </c>
      <c r="M53" s="7" t="s">
        <v>106</v>
      </c>
    </row>
    <row r="54" spans="1:13">
      <c r="A54" s="70"/>
      <c r="B54" s="24">
        <v>2.6749999999999998</v>
      </c>
      <c r="E54" s="27" t="s">
        <v>73</v>
      </c>
      <c r="F54" s="6"/>
      <c r="G54" s="6"/>
      <c r="H54" s="6">
        <v>1</v>
      </c>
      <c r="I54" s="6">
        <v>1</v>
      </c>
      <c r="J54" s="6"/>
      <c r="K54" s="6"/>
      <c r="L54" s="39">
        <f t="shared" si="0"/>
        <v>2</v>
      </c>
      <c r="M54" s="7" t="s">
        <v>106</v>
      </c>
    </row>
    <row r="55" spans="1:13">
      <c r="A55" s="70"/>
      <c r="B55" s="24">
        <v>7.4083329999999998</v>
      </c>
      <c r="E55" s="27" t="s">
        <v>74</v>
      </c>
      <c r="F55" s="6">
        <v>1</v>
      </c>
      <c r="G55" s="6"/>
      <c r="H55" s="6"/>
      <c r="I55" s="6"/>
      <c r="J55" s="6"/>
      <c r="K55" s="6"/>
      <c r="L55" s="39">
        <f t="shared" si="0"/>
        <v>1</v>
      </c>
      <c r="M55" s="7" t="s">
        <v>107</v>
      </c>
    </row>
    <row r="56" spans="1:13">
      <c r="A56" s="70"/>
      <c r="B56" s="24">
        <v>3.25</v>
      </c>
      <c r="E56" s="27" t="s">
        <v>75</v>
      </c>
      <c r="F56" s="6">
        <v>2</v>
      </c>
      <c r="G56" s="6">
        <v>5</v>
      </c>
      <c r="H56" s="6"/>
      <c r="I56" s="6"/>
      <c r="J56" s="6"/>
      <c r="K56" s="6"/>
      <c r="L56" s="39">
        <f t="shared" si="0"/>
        <v>7</v>
      </c>
      <c r="M56" s="7" t="s">
        <v>107</v>
      </c>
    </row>
    <row r="57" spans="1:13">
      <c r="A57" s="70" t="s">
        <v>42</v>
      </c>
      <c r="B57" s="24">
        <v>7.2</v>
      </c>
      <c r="E57" s="27" t="s">
        <v>76</v>
      </c>
      <c r="F57" s="6"/>
      <c r="G57" s="6">
        <v>9</v>
      </c>
      <c r="H57" s="6">
        <v>4</v>
      </c>
      <c r="I57" s="6">
        <v>3</v>
      </c>
      <c r="J57" s="6"/>
      <c r="K57" s="6"/>
      <c r="L57" s="39">
        <f t="shared" si="0"/>
        <v>16</v>
      </c>
      <c r="M57" s="7" t="s">
        <v>107</v>
      </c>
    </row>
    <row r="58" spans="1:13">
      <c r="A58" s="70"/>
      <c r="B58" s="24">
        <v>6.0250000000000004</v>
      </c>
      <c r="E58" s="27" t="s">
        <v>77</v>
      </c>
      <c r="F58" s="6">
        <v>1</v>
      </c>
      <c r="G58" s="6">
        <v>4</v>
      </c>
      <c r="H58" s="6">
        <v>3</v>
      </c>
      <c r="I58" s="6"/>
      <c r="J58" s="6"/>
      <c r="K58" s="6"/>
      <c r="L58" s="39">
        <f t="shared" si="0"/>
        <v>8</v>
      </c>
      <c r="M58" s="7" t="s">
        <v>107</v>
      </c>
    </row>
    <row r="59" spans="1:13">
      <c r="A59" s="70"/>
      <c r="B59" s="24">
        <v>9.25</v>
      </c>
      <c r="E59" s="27" t="s">
        <v>78</v>
      </c>
      <c r="F59" s="6">
        <v>3</v>
      </c>
      <c r="G59" s="6">
        <v>3</v>
      </c>
      <c r="H59" s="6"/>
      <c r="I59" s="6"/>
      <c r="J59" s="6"/>
      <c r="K59" s="6"/>
      <c r="L59" s="39">
        <f t="shared" si="0"/>
        <v>6</v>
      </c>
      <c r="M59" s="7" t="s">
        <v>107</v>
      </c>
    </row>
    <row r="60" spans="1:13">
      <c r="A60" s="70"/>
      <c r="B60" s="24"/>
      <c r="E60" s="27" t="s">
        <v>79</v>
      </c>
      <c r="F60" s="6"/>
      <c r="G60" s="6">
        <v>4</v>
      </c>
      <c r="H60" s="6">
        <v>1</v>
      </c>
      <c r="I60" s="6"/>
      <c r="J60" s="6"/>
      <c r="K60" s="6"/>
      <c r="L60" s="39">
        <f t="shared" si="0"/>
        <v>5</v>
      </c>
      <c r="M60" s="7" t="s">
        <v>107</v>
      </c>
    </row>
    <row r="61" spans="1:13">
      <c r="A61" s="70"/>
      <c r="B61" s="24"/>
      <c r="E61" s="27" t="s">
        <v>80</v>
      </c>
      <c r="F61" s="6"/>
      <c r="G61" s="6">
        <v>1</v>
      </c>
      <c r="H61" s="6"/>
      <c r="I61" s="6"/>
      <c r="J61" s="6"/>
      <c r="K61" s="6"/>
      <c r="L61" s="39">
        <f t="shared" si="0"/>
        <v>1</v>
      </c>
      <c r="M61" s="7" t="s">
        <v>107</v>
      </c>
    </row>
    <row r="62" spans="1:13">
      <c r="A62" s="70"/>
      <c r="B62" s="24">
        <v>3.4</v>
      </c>
      <c r="E62" s="27" t="s">
        <v>81</v>
      </c>
      <c r="F62" s="6"/>
      <c r="G62" s="6">
        <v>1</v>
      </c>
      <c r="H62" s="6"/>
      <c r="I62" s="6"/>
      <c r="J62" s="6"/>
      <c r="K62" s="6"/>
      <c r="L62" s="39">
        <f t="shared" si="0"/>
        <v>1</v>
      </c>
      <c r="M62" s="7" t="s">
        <v>107</v>
      </c>
    </row>
    <row r="63" spans="1:13">
      <c r="A63" s="70"/>
      <c r="B63" s="24">
        <v>9.6</v>
      </c>
      <c r="E63" s="27" t="s">
        <v>82</v>
      </c>
      <c r="F63" s="6"/>
      <c r="G63" s="6">
        <v>3</v>
      </c>
      <c r="H63" s="6">
        <v>2</v>
      </c>
      <c r="I63" s="6"/>
      <c r="J63" s="6"/>
      <c r="K63" s="6"/>
      <c r="L63" s="39">
        <f t="shared" si="0"/>
        <v>5</v>
      </c>
      <c r="M63" s="7" t="s">
        <v>106</v>
      </c>
    </row>
    <row r="64" spans="1:13" ht="25.5">
      <c r="A64" s="70"/>
      <c r="B64" s="24"/>
      <c r="E64" s="27" t="s">
        <v>83</v>
      </c>
      <c r="F64" s="6">
        <v>4</v>
      </c>
      <c r="G64" s="6">
        <v>3</v>
      </c>
      <c r="H64" s="6"/>
      <c r="I64" s="6"/>
      <c r="J64" s="6"/>
      <c r="K64" s="6"/>
      <c r="L64" s="39">
        <f t="shared" si="0"/>
        <v>7</v>
      </c>
      <c r="M64" s="7" t="s">
        <v>106</v>
      </c>
    </row>
    <row r="65" spans="1:13">
      <c r="A65" s="70"/>
      <c r="B65" s="24">
        <v>10.1</v>
      </c>
      <c r="E65" s="27" t="s">
        <v>84</v>
      </c>
      <c r="F65" s="6"/>
      <c r="G65" s="6">
        <v>1</v>
      </c>
      <c r="H65" s="6">
        <v>1</v>
      </c>
      <c r="I65" s="6"/>
      <c r="J65" s="6"/>
      <c r="K65" s="6"/>
      <c r="L65" s="39">
        <f t="shared" si="0"/>
        <v>2</v>
      </c>
      <c r="M65" s="7" t="s">
        <v>107</v>
      </c>
    </row>
    <row r="66" spans="1:13">
      <c r="A66" s="70"/>
      <c r="B66" s="24">
        <v>4.4000000000000004</v>
      </c>
      <c r="E66" s="27" t="s">
        <v>85</v>
      </c>
      <c r="F66" s="6"/>
      <c r="G66" s="6">
        <v>1</v>
      </c>
      <c r="H66" s="6"/>
      <c r="I66" s="6"/>
      <c r="J66" s="6"/>
      <c r="K66" s="6"/>
      <c r="L66" s="39">
        <f t="shared" si="0"/>
        <v>1</v>
      </c>
      <c r="M66" s="7" t="s">
        <v>107</v>
      </c>
    </row>
    <row r="67" spans="1:13">
      <c r="A67" s="70"/>
      <c r="B67" s="24"/>
      <c r="E67" s="27" t="s">
        <v>87</v>
      </c>
      <c r="F67" s="6"/>
      <c r="G67" s="6">
        <v>1</v>
      </c>
      <c r="H67" s="6"/>
      <c r="I67" s="6"/>
      <c r="J67" s="6"/>
      <c r="K67" s="6"/>
      <c r="L67" s="39">
        <f t="shared" si="0"/>
        <v>1</v>
      </c>
      <c r="M67" s="7" t="s">
        <v>107</v>
      </c>
    </row>
    <row r="68" spans="1:13">
      <c r="A68" s="70"/>
      <c r="B68" s="24">
        <v>2.2999999999999998</v>
      </c>
      <c r="E68" s="27" t="s">
        <v>88</v>
      </c>
      <c r="F68" s="6">
        <v>1</v>
      </c>
      <c r="G68" s="6"/>
      <c r="H68" s="6"/>
      <c r="I68" s="6"/>
      <c r="J68" s="6"/>
      <c r="K68" s="6"/>
      <c r="L68" s="39">
        <f t="shared" ref="L68:L77" si="1">SUM(F68:K68)</f>
        <v>1</v>
      </c>
      <c r="M68" s="7" t="s">
        <v>107</v>
      </c>
    </row>
    <row r="69" spans="1:13">
      <c r="A69" s="70"/>
      <c r="B69" s="24">
        <v>2.9</v>
      </c>
      <c r="E69" s="27" t="s">
        <v>89</v>
      </c>
      <c r="F69" s="6"/>
      <c r="G69" s="6"/>
      <c r="H69" s="6">
        <v>1</v>
      </c>
      <c r="I69" s="6"/>
      <c r="J69" s="6"/>
      <c r="K69" s="6"/>
      <c r="L69" s="39">
        <f t="shared" si="1"/>
        <v>1</v>
      </c>
      <c r="M69" s="7" t="s">
        <v>107</v>
      </c>
    </row>
    <row r="70" spans="1:13">
      <c r="A70" s="70"/>
      <c r="B70" s="24"/>
      <c r="E70" s="27" t="s">
        <v>90</v>
      </c>
      <c r="F70" s="6"/>
      <c r="G70" s="6">
        <v>1</v>
      </c>
      <c r="H70" s="6"/>
      <c r="I70" s="6"/>
      <c r="J70" s="6"/>
      <c r="K70" s="6"/>
      <c r="L70" s="39">
        <f t="shared" si="1"/>
        <v>1</v>
      </c>
      <c r="M70" s="7" t="s">
        <v>107</v>
      </c>
    </row>
    <row r="71" spans="1:13">
      <c r="A71" s="70"/>
      <c r="B71" s="24">
        <v>5.55</v>
      </c>
      <c r="E71" s="27" t="s">
        <v>91</v>
      </c>
      <c r="F71" s="6">
        <v>2</v>
      </c>
      <c r="G71" s="6">
        <v>2</v>
      </c>
      <c r="H71" s="6">
        <v>2</v>
      </c>
      <c r="I71" s="6"/>
      <c r="J71" s="6"/>
      <c r="K71" s="6"/>
      <c r="L71" s="39">
        <f t="shared" si="1"/>
        <v>6</v>
      </c>
      <c r="M71" s="7" t="s">
        <v>107</v>
      </c>
    </row>
    <row r="72" spans="1:13">
      <c r="A72" s="70" t="s">
        <v>43</v>
      </c>
      <c r="B72" s="24">
        <v>3.5325000000000002</v>
      </c>
      <c r="E72" s="27" t="s">
        <v>92</v>
      </c>
      <c r="F72" s="6">
        <v>2</v>
      </c>
      <c r="G72" s="6">
        <v>3</v>
      </c>
      <c r="H72" s="6"/>
      <c r="I72" s="6"/>
      <c r="J72" s="6"/>
      <c r="K72" s="6"/>
      <c r="L72" s="39">
        <f t="shared" si="1"/>
        <v>5</v>
      </c>
      <c r="M72" s="7" t="s">
        <v>107</v>
      </c>
    </row>
    <row r="73" spans="1:13">
      <c r="A73" s="71"/>
      <c r="B73" s="24">
        <v>28.1</v>
      </c>
      <c r="E73" s="27" t="s">
        <v>93</v>
      </c>
      <c r="F73" s="6">
        <v>15</v>
      </c>
      <c r="G73" s="6">
        <v>2</v>
      </c>
      <c r="H73" s="6"/>
      <c r="I73" s="6"/>
      <c r="J73" s="6"/>
      <c r="K73" s="6"/>
      <c r="L73" s="39">
        <f t="shared" si="1"/>
        <v>17</v>
      </c>
      <c r="M73" s="7" t="s">
        <v>107</v>
      </c>
    </row>
    <row r="74" spans="1:13" ht="19.5" customHeight="1">
      <c r="A74" s="71"/>
      <c r="B74" s="24"/>
      <c r="E74" s="27" t="s">
        <v>94</v>
      </c>
      <c r="F74" s="6">
        <v>7</v>
      </c>
      <c r="G74" s="6"/>
      <c r="H74" s="6"/>
      <c r="I74" s="6"/>
      <c r="J74" s="6"/>
      <c r="K74" s="6"/>
      <c r="L74" s="39">
        <f t="shared" si="1"/>
        <v>7</v>
      </c>
      <c r="M74" s="7" t="s">
        <v>107</v>
      </c>
    </row>
    <row r="75" spans="1:13" ht="25.5">
      <c r="A75" s="71"/>
      <c r="B75" s="24">
        <v>18.350000000000001</v>
      </c>
      <c r="E75" s="27" t="s">
        <v>95</v>
      </c>
      <c r="F75" s="6">
        <v>2</v>
      </c>
      <c r="G75" s="6"/>
      <c r="H75" s="6"/>
      <c r="I75" s="6"/>
      <c r="J75" s="6"/>
      <c r="K75" s="6"/>
      <c r="L75" s="39">
        <f t="shared" si="1"/>
        <v>2</v>
      </c>
      <c r="M75" s="7" t="s">
        <v>107</v>
      </c>
    </row>
    <row r="76" spans="1:13">
      <c r="A76" s="70" t="s">
        <v>44</v>
      </c>
      <c r="B76" s="24">
        <v>16.217500000000001</v>
      </c>
      <c r="E76" s="27" t="s">
        <v>96</v>
      </c>
      <c r="F76" s="6">
        <v>1</v>
      </c>
      <c r="G76" s="6"/>
      <c r="H76" s="6"/>
      <c r="I76" s="6"/>
      <c r="J76" s="6"/>
      <c r="K76" s="6"/>
      <c r="L76" s="39">
        <f t="shared" si="1"/>
        <v>1</v>
      </c>
      <c r="M76" s="7" t="s">
        <v>107</v>
      </c>
    </row>
    <row r="77" spans="1:13">
      <c r="A77" s="71"/>
      <c r="B77" s="24">
        <v>21.57</v>
      </c>
      <c r="E77" s="27" t="s">
        <v>97</v>
      </c>
      <c r="F77" s="6">
        <v>1</v>
      </c>
      <c r="G77" s="6"/>
      <c r="H77" s="6"/>
      <c r="I77" s="6"/>
      <c r="J77" s="6"/>
      <c r="K77" s="6"/>
      <c r="L77" s="39">
        <f t="shared" si="1"/>
        <v>1</v>
      </c>
      <c r="M77" s="7" t="s">
        <v>107</v>
      </c>
    </row>
    <row r="78" spans="1:13">
      <c r="A78" s="71"/>
      <c r="B78" s="24">
        <v>25.35</v>
      </c>
      <c r="L78" s="5">
        <f>SUM(L3:L77)</f>
        <v>296</v>
      </c>
    </row>
    <row r="79" spans="1:13" ht="15">
      <c r="A79" s="71"/>
      <c r="B79" s="24">
        <v>22.335000000000001</v>
      </c>
      <c r="E79" s="72" t="s">
        <v>112</v>
      </c>
      <c r="F79" s="73"/>
      <c r="G79" s="73"/>
    </row>
    <row r="80" spans="1:13">
      <c r="A80" s="71"/>
      <c r="B80" s="24"/>
    </row>
    <row r="81" spans="1:8">
      <c r="A81" s="71"/>
      <c r="B81" s="24">
        <v>21.157499999999999</v>
      </c>
    </row>
    <row r="82" spans="1:8">
      <c r="A82" s="71"/>
      <c r="B82" s="24">
        <v>13.666667</v>
      </c>
    </row>
    <row r="83" spans="1:8">
      <c r="A83" s="71"/>
      <c r="B83" s="24">
        <v>11.99</v>
      </c>
      <c r="H83" s="20"/>
    </row>
    <row r="84" spans="1:8">
      <c r="A84" s="70" t="s">
        <v>45</v>
      </c>
      <c r="B84" s="24"/>
    </row>
    <row r="85" spans="1:8">
      <c r="A85" s="71"/>
      <c r="B85" s="24">
        <v>3.05</v>
      </c>
    </row>
    <row r="86" spans="1:8">
      <c r="A86" s="71"/>
      <c r="B86" s="24">
        <v>3.3925000000000001</v>
      </c>
    </row>
    <row r="87" spans="1:8">
      <c r="A87" s="70" t="s">
        <v>46</v>
      </c>
      <c r="B87" s="24"/>
    </row>
    <row r="88" spans="1:8">
      <c r="A88" s="71"/>
      <c r="B88" s="24">
        <v>25.482500000000002</v>
      </c>
    </row>
    <row r="89" spans="1:8">
      <c r="A89" s="71"/>
      <c r="B89" s="24">
        <v>20.4375</v>
      </c>
    </row>
    <row r="90" spans="1:8">
      <c r="A90" s="71"/>
      <c r="B90" s="24"/>
    </row>
    <row r="91" spans="1:8">
      <c r="A91" s="71"/>
      <c r="B91" s="24">
        <v>10.487500000000001</v>
      </c>
    </row>
    <row r="92" spans="1:8">
      <c r="A92" s="71"/>
      <c r="B92" s="24">
        <v>5.35</v>
      </c>
    </row>
    <row r="93" spans="1:8">
      <c r="A93" s="71"/>
      <c r="B93" s="24">
        <v>11.58</v>
      </c>
    </row>
    <row r="94" spans="1:8">
      <c r="A94" s="71"/>
      <c r="B94" s="24">
        <v>10.94</v>
      </c>
    </row>
    <row r="95" spans="1:8">
      <c r="A95" s="70" t="s">
        <v>47</v>
      </c>
      <c r="B95" s="24">
        <v>5.6174999999999997</v>
      </c>
    </row>
    <row r="96" spans="1:8">
      <c r="A96" s="71"/>
      <c r="B96" s="24">
        <v>0.27749000000000001</v>
      </c>
    </row>
    <row r="97" spans="1:2">
      <c r="A97" s="71"/>
      <c r="B97" s="24">
        <v>0.45674100000000001</v>
      </c>
    </row>
    <row r="98" spans="1:2">
      <c r="A98" s="71"/>
      <c r="B98" s="24"/>
    </row>
    <row r="99" spans="1:2">
      <c r="A99" s="71"/>
      <c r="B99" s="24">
        <v>17.215</v>
      </c>
    </row>
    <row r="100" spans="1:2">
      <c r="A100" s="71"/>
      <c r="B100" s="24"/>
    </row>
    <row r="101" spans="1:2">
      <c r="A101" s="71"/>
      <c r="B101" s="24">
        <v>1.11456</v>
      </c>
    </row>
    <row r="102" spans="1:2">
      <c r="A102" s="71"/>
      <c r="B102" s="24">
        <v>3.6231789999999999</v>
      </c>
    </row>
    <row r="103" spans="1:2">
      <c r="A103" s="71"/>
      <c r="B103" s="24">
        <v>1.1897340000000001</v>
      </c>
    </row>
    <row r="104" spans="1:2">
      <c r="A104" s="71"/>
      <c r="B104" s="24">
        <v>9.49</v>
      </c>
    </row>
    <row r="105" spans="1:2">
      <c r="A105" s="71"/>
      <c r="B105" s="24">
        <v>7.835</v>
      </c>
    </row>
    <row r="106" spans="1:2">
      <c r="A106" s="71"/>
      <c r="B106" s="24">
        <v>7.6325000000000003</v>
      </c>
    </row>
    <row r="107" spans="1:2">
      <c r="A107" s="71"/>
      <c r="B107" s="24">
        <v>4.9275000000000002</v>
      </c>
    </row>
    <row r="108" spans="1:2">
      <c r="A108" s="71"/>
      <c r="B108" s="24">
        <v>13.2875</v>
      </c>
    </row>
    <row r="109" spans="1:2">
      <c r="A109" s="71"/>
      <c r="B109" s="24">
        <v>0.70517200000000002</v>
      </c>
    </row>
    <row r="110" spans="1:2">
      <c r="A110" s="71"/>
      <c r="B110" s="24">
        <v>0.62902800000000003</v>
      </c>
    </row>
    <row r="111" spans="1:2">
      <c r="A111" s="71"/>
      <c r="B111" s="24">
        <v>0.82260299999999997</v>
      </c>
    </row>
    <row r="112" spans="1:2">
      <c r="A112" s="71"/>
      <c r="B112" s="24">
        <v>1.3802890000000001</v>
      </c>
    </row>
    <row r="113" spans="1:2">
      <c r="A113" s="71"/>
      <c r="B113" s="24">
        <v>1.066163</v>
      </c>
    </row>
    <row r="114" spans="1:2">
      <c r="A114" s="71"/>
      <c r="B114" s="24">
        <v>0.528026</v>
      </c>
    </row>
    <row r="115" spans="1:2">
      <c r="A115" s="71"/>
      <c r="B115" s="24">
        <v>0.34246500000000002</v>
      </c>
    </row>
    <row r="116" spans="1:2">
      <c r="A116" s="71"/>
      <c r="B116" s="24">
        <v>0.360906</v>
      </c>
    </row>
    <row r="117" spans="1:2">
      <c r="A117" s="71"/>
      <c r="B117" s="24">
        <v>0.57730000000000004</v>
      </c>
    </row>
    <row r="118" spans="1:2">
      <c r="A118" s="71"/>
      <c r="B118" s="24">
        <v>0.54405499999999996</v>
      </c>
    </row>
    <row r="119" spans="1:2">
      <c r="A119" s="71"/>
      <c r="B119" s="24">
        <v>8.1875</v>
      </c>
    </row>
    <row r="120" spans="1:2">
      <c r="A120" s="71"/>
      <c r="B120" s="24">
        <v>0.89177300000000004</v>
      </c>
    </row>
    <row r="121" spans="1:2">
      <c r="A121" s="71"/>
      <c r="B121" s="24">
        <v>1.4358340000000001</v>
      </c>
    </row>
    <row r="122" spans="1:2">
      <c r="A122" s="71"/>
      <c r="B122" s="24">
        <v>3.3050480000000002</v>
      </c>
    </row>
    <row r="123" spans="1:2">
      <c r="A123" s="71"/>
      <c r="B123" s="24">
        <v>0.21917700000000001</v>
      </c>
    </row>
    <row r="124" spans="1:2">
      <c r="A124" s="70" t="s">
        <v>48</v>
      </c>
      <c r="B124" s="24">
        <v>11.695</v>
      </c>
    </row>
    <row r="125" spans="1:2">
      <c r="A125" s="71"/>
      <c r="B125" s="24">
        <v>5.52</v>
      </c>
    </row>
    <row r="126" spans="1:2">
      <c r="A126" s="70" t="s">
        <v>49</v>
      </c>
      <c r="B126" s="24">
        <v>3.6025</v>
      </c>
    </row>
    <row r="127" spans="1:2">
      <c r="A127" s="71"/>
      <c r="B127" s="24">
        <v>9.9625000000000004</v>
      </c>
    </row>
    <row r="128" spans="1:2">
      <c r="A128" s="71"/>
      <c r="B128" s="24">
        <v>11.35</v>
      </c>
    </row>
    <row r="129" spans="1:2">
      <c r="A129" s="70" t="s">
        <v>50</v>
      </c>
      <c r="B129" s="24">
        <v>10.33</v>
      </c>
    </row>
    <row r="130" spans="1:2">
      <c r="A130" s="71"/>
      <c r="B130" s="24"/>
    </row>
    <row r="131" spans="1:2">
      <c r="A131" s="71"/>
      <c r="B131" s="24">
        <v>2.6</v>
      </c>
    </row>
    <row r="132" spans="1:2">
      <c r="A132" s="71"/>
      <c r="B132" s="24">
        <v>18.024999999999999</v>
      </c>
    </row>
    <row r="133" spans="1:2">
      <c r="A133" s="27" t="s">
        <v>51</v>
      </c>
      <c r="B133" s="24">
        <v>3.53</v>
      </c>
    </row>
    <row r="134" spans="1:2">
      <c r="A134" s="70" t="s">
        <v>52</v>
      </c>
      <c r="B134" s="24"/>
    </row>
    <row r="135" spans="1:2">
      <c r="A135" s="71"/>
      <c r="B135" s="24">
        <v>8.6091339999999992</v>
      </c>
    </row>
    <row r="136" spans="1:2">
      <c r="A136" s="71"/>
      <c r="B136" s="24">
        <v>7.7801879999999999</v>
      </c>
    </row>
    <row r="137" spans="1:2">
      <c r="A137" s="70" t="s">
        <v>53</v>
      </c>
      <c r="B137" s="24">
        <v>5.3159999999999998</v>
      </c>
    </row>
    <row r="138" spans="1:2">
      <c r="A138" s="71"/>
      <c r="B138" s="24">
        <v>1.6612499999999999</v>
      </c>
    </row>
    <row r="139" spans="1:2">
      <c r="A139" s="71"/>
      <c r="B139" s="24">
        <v>9.3657579999999996</v>
      </c>
    </row>
    <row r="140" spans="1:2">
      <c r="A140" s="71"/>
      <c r="B140" s="24">
        <v>47.640957999999998</v>
      </c>
    </row>
    <row r="141" spans="1:2">
      <c r="A141" s="71"/>
      <c r="B141" s="24">
        <v>2.9265690000000002</v>
      </c>
    </row>
    <row r="142" spans="1:2">
      <c r="A142" s="71"/>
      <c r="B142" s="24">
        <v>7.9001669999999997</v>
      </c>
    </row>
    <row r="143" spans="1:2">
      <c r="A143" s="71"/>
      <c r="B143" s="24">
        <v>13.29</v>
      </c>
    </row>
    <row r="144" spans="1:2">
      <c r="A144" s="70" t="s">
        <v>54</v>
      </c>
      <c r="B144" s="24"/>
    </row>
    <row r="145" spans="1:2">
      <c r="A145" s="70"/>
      <c r="B145" s="24">
        <v>12.016375</v>
      </c>
    </row>
    <row r="146" spans="1:2">
      <c r="A146" s="70"/>
      <c r="B146" s="24">
        <v>12.970056</v>
      </c>
    </row>
    <row r="147" spans="1:2">
      <c r="A147" s="70"/>
      <c r="B147" s="24">
        <v>49.792380000000001</v>
      </c>
    </row>
    <row r="148" spans="1:2">
      <c r="A148" s="70" t="s">
        <v>55</v>
      </c>
      <c r="B148" s="24">
        <v>5.1490840000000002</v>
      </c>
    </row>
    <row r="149" spans="1:2">
      <c r="A149" s="71"/>
      <c r="B149" s="24">
        <v>18.991574</v>
      </c>
    </row>
    <row r="150" spans="1:2">
      <c r="A150" s="27" t="s">
        <v>56</v>
      </c>
      <c r="B150" s="24">
        <v>2.5970870000000001</v>
      </c>
    </row>
    <row r="151" spans="1:2">
      <c r="A151" s="70" t="s">
        <v>57</v>
      </c>
      <c r="B151" s="24">
        <v>10.848884999999999</v>
      </c>
    </row>
    <row r="152" spans="1:2">
      <c r="A152" s="71"/>
      <c r="B152" s="24">
        <v>10.821198000000001</v>
      </c>
    </row>
    <row r="153" spans="1:2">
      <c r="A153" s="71"/>
      <c r="B153" s="24">
        <v>10.170541999999999</v>
      </c>
    </row>
    <row r="154" spans="1:2">
      <c r="A154" s="71"/>
      <c r="B154" s="24">
        <v>7.7894170000000003</v>
      </c>
    </row>
    <row r="155" spans="1:2">
      <c r="A155" s="71"/>
      <c r="B155" s="24"/>
    </row>
    <row r="156" spans="1:2">
      <c r="A156" s="71"/>
      <c r="B156" s="24">
        <v>8.2970210000000009</v>
      </c>
    </row>
    <row r="157" spans="1:2">
      <c r="A157" s="71"/>
      <c r="B157" s="24">
        <v>9.9998020000000007</v>
      </c>
    </row>
    <row r="158" spans="1:2">
      <c r="A158" s="70" t="s">
        <v>58</v>
      </c>
      <c r="B158" s="24">
        <v>6.7972809999999999</v>
      </c>
    </row>
    <row r="159" spans="1:2">
      <c r="A159" s="71"/>
      <c r="B159" s="24">
        <v>15.34995</v>
      </c>
    </row>
    <row r="160" spans="1:2">
      <c r="A160" s="71"/>
      <c r="B160" s="24">
        <v>5.5651869999999999</v>
      </c>
    </row>
    <row r="161" spans="1:2">
      <c r="A161" s="71"/>
      <c r="B161" s="24">
        <v>5.0575830000000002</v>
      </c>
    </row>
    <row r="162" spans="1:2">
      <c r="A162" s="71"/>
      <c r="B162" s="24">
        <v>13.171559</v>
      </c>
    </row>
    <row r="163" spans="1:2">
      <c r="A163" s="71"/>
      <c r="B163" s="24">
        <v>7.3048849999999996</v>
      </c>
    </row>
    <row r="164" spans="1:2">
      <c r="A164" s="71"/>
      <c r="B164" s="24">
        <v>6.0365089999999997</v>
      </c>
    </row>
    <row r="165" spans="1:2">
      <c r="A165" s="71"/>
      <c r="B165" s="24">
        <v>1.2702180000000001</v>
      </c>
    </row>
    <row r="166" spans="1:2">
      <c r="A166" s="71"/>
      <c r="B166" s="24">
        <v>1.13188</v>
      </c>
    </row>
    <row r="167" spans="1:2">
      <c r="A167" s="71"/>
      <c r="B167" s="24">
        <v>6.0365089999999997</v>
      </c>
    </row>
    <row r="168" spans="1:2">
      <c r="A168" s="71"/>
      <c r="B168" s="24">
        <v>1.2702180000000001</v>
      </c>
    </row>
    <row r="169" spans="1:2">
      <c r="A169" s="71"/>
      <c r="B169" s="24">
        <v>1.13188</v>
      </c>
    </row>
    <row r="170" spans="1:2">
      <c r="A170" s="71"/>
      <c r="B170" s="24">
        <v>18.640280000000001</v>
      </c>
    </row>
    <row r="171" spans="1:2">
      <c r="A171" s="71"/>
      <c r="B171" s="24">
        <v>10.670762</v>
      </c>
    </row>
    <row r="172" spans="1:2">
      <c r="A172" s="71"/>
      <c r="B172" s="24"/>
    </row>
    <row r="173" spans="1:2">
      <c r="A173" s="70" t="s">
        <v>59</v>
      </c>
      <c r="B173" s="24">
        <v>6.3127500000000003</v>
      </c>
    </row>
    <row r="174" spans="1:2">
      <c r="A174" s="71"/>
      <c r="B174" s="24">
        <v>9.730772</v>
      </c>
    </row>
    <row r="175" spans="1:2">
      <c r="A175" s="70" t="s">
        <v>60</v>
      </c>
      <c r="B175" s="24">
        <v>5.4852629999999998</v>
      </c>
    </row>
    <row r="176" spans="1:2">
      <c r="A176" s="71"/>
      <c r="B176" s="24">
        <v>7.3302659999999999</v>
      </c>
    </row>
    <row r="177" spans="1:2">
      <c r="A177" s="71"/>
      <c r="B177" s="24">
        <v>18.421417000000002</v>
      </c>
    </row>
    <row r="178" spans="1:2">
      <c r="A178" s="71"/>
      <c r="B178" s="24">
        <v>18.606000000000002</v>
      </c>
    </row>
    <row r="179" spans="1:2">
      <c r="A179" s="70" t="s">
        <v>61</v>
      </c>
      <c r="B179" s="24">
        <v>10.728906</v>
      </c>
    </row>
    <row r="180" spans="1:2">
      <c r="A180" s="71"/>
      <c r="B180" s="24">
        <v>9.6352499999999992</v>
      </c>
    </row>
    <row r="181" spans="1:2">
      <c r="A181" s="71"/>
      <c r="B181" s="24">
        <v>12.828542000000001</v>
      </c>
    </row>
    <row r="182" spans="1:2">
      <c r="A182" s="71"/>
      <c r="B182" s="24">
        <v>12.230492</v>
      </c>
    </row>
    <row r="183" spans="1:2">
      <c r="A183" s="27" t="s">
        <v>62</v>
      </c>
      <c r="B183" s="24">
        <v>1.655</v>
      </c>
    </row>
    <row r="184" spans="1:2">
      <c r="A184" s="70" t="s">
        <v>63</v>
      </c>
      <c r="B184" s="24"/>
    </row>
    <row r="185" spans="1:2">
      <c r="A185" s="71"/>
      <c r="B185" s="24"/>
    </row>
    <row r="186" spans="1:2">
      <c r="A186" s="71"/>
      <c r="B186" s="24">
        <v>2.4300000000000002</v>
      </c>
    </row>
    <row r="187" spans="1:2">
      <c r="A187" s="71"/>
      <c r="B187" s="24">
        <v>2.99</v>
      </c>
    </row>
    <row r="188" spans="1:2">
      <c r="A188" s="71"/>
      <c r="B188" s="24"/>
    </row>
    <row r="189" spans="1:2">
      <c r="A189" s="71"/>
      <c r="B189" s="24">
        <v>7.38</v>
      </c>
    </row>
    <row r="190" spans="1:2">
      <c r="A190" s="70" t="s">
        <v>64</v>
      </c>
      <c r="B190" s="24">
        <v>1.9075</v>
      </c>
    </row>
    <row r="191" spans="1:2">
      <c r="A191" s="71"/>
      <c r="B191" s="24"/>
    </row>
    <row r="192" spans="1:2">
      <c r="A192" s="71"/>
      <c r="B192" s="24">
        <v>3.37</v>
      </c>
    </row>
    <row r="193" spans="1:2">
      <c r="A193" s="71"/>
      <c r="B193" s="24">
        <v>11.68</v>
      </c>
    </row>
    <row r="194" spans="1:2">
      <c r="A194" s="71"/>
      <c r="B194" s="24"/>
    </row>
    <row r="195" spans="1:2">
      <c r="A195" s="71"/>
      <c r="B195" s="24">
        <v>4.7350000000000003</v>
      </c>
    </row>
    <row r="196" spans="1:2">
      <c r="A196" s="71"/>
      <c r="B196" s="24">
        <v>4.335</v>
      </c>
    </row>
    <row r="197" spans="1:2">
      <c r="A197" s="71"/>
      <c r="B197" s="24">
        <v>2.4950000000000001</v>
      </c>
    </row>
    <row r="198" spans="1:2">
      <c r="A198" s="71"/>
      <c r="B198" s="24"/>
    </row>
    <row r="199" spans="1:2">
      <c r="A199" s="71"/>
      <c r="B199" s="24">
        <v>3.4674999999999998</v>
      </c>
    </row>
    <row r="200" spans="1:2">
      <c r="A200" s="71"/>
      <c r="B200" s="24">
        <v>6.0075000000000003</v>
      </c>
    </row>
    <row r="201" spans="1:2">
      <c r="A201" s="71"/>
      <c r="B201" s="24">
        <v>7.3049999999999997</v>
      </c>
    </row>
    <row r="202" spans="1:2">
      <c r="A202" s="71"/>
      <c r="B202" s="24">
        <v>7.85</v>
      </c>
    </row>
    <row r="203" spans="1:2">
      <c r="A203" s="70" t="s">
        <v>65</v>
      </c>
      <c r="B203" s="24">
        <v>4.7350000000000003</v>
      </c>
    </row>
    <row r="204" spans="1:2">
      <c r="A204" s="71"/>
      <c r="B204" s="24">
        <v>4.2249999999999996</v>
      </c>
    </row>
    <row r="205" spans="1:2">
      <c r="A205" s="71"/>
      <c r="B205" s="24"/>
    </row>
    <row r="206" spans="1:2">
      <c r="A206" s="71"/>
      <c r="B206" s="24">
        <v>8.52</v>
      </c>
    </row>
    <row r="207" spans="1:2">
      <c r="A207" s="27" t="s">
        <v>66</v>
      </c>
      <c r="B207" s="24">
        <v>10.55</v>
      </c>
    </row>
    <row r="208" spans="1:2">
      <c r="A208" s="70" t="s">
        <v>67</v>
      </c>
      <c r="B208" s="24">
        <v>8.3800000000000008</v>
      </c>
    </row>
    <row r="209" spans="1:2">
      <c r="A209" s="71"/>
      <c r="B209" s="24">
        <v>6.36</v>
      </c>
    </row>
    <row r="210" spans="1:2">
      <c r="A210" s="70" t="s">
        <v>68</v>
      </c>
      <c r="B210" s="24">
        <v>5.4950000000000001</v>
      </c>
    </row>
    <row r="211" spans="1:2">
      <c r="A211" s="71"/>
      <c r="B211" s="24">
        <v>7.8049999999999997</v>
      </c>
    </row>
    <row r="212" spans="1:2">
      <c r="A212" s="70" t="s">
        <v>69</v>
      </c>
      <c r="B212" s="24">
        <v>0.83750000000000002</v>
      </c>
    </row>
    <row r="213" spans="1:2">
      <c r="A213" s="71"/>
      <c r="B213" s="24">
        <v>3.2949999999999999</v>
      </c>
    </row>
    <row r="214" spans="1:2">
      <c r="A214" s="71"/>
      <c r="B214" s="24">
        <v>2.97</v>
      </c>
    </row>
    <row r="215" spans="1:2">
      <c r="A215" s="71"/>
      <c r="B215" s="24">
        <v>4.1349999999999998</v>
      </c>
    </row>
    <row r="216" spans="1:2">
      <c r="A216" s="70" t="s">
        <v>70</v>
      </c>
      <c r="B216" s="24">
        <v>7.1126009999999997</v>
      </c>
    </row>
    <row r="217" spans="1:2">
      <c r="A217" s="71"/>
      <c r="B217" s="24">
        <v>7.4225529999999997</v>
      </c>
    </row>
    <row r="218" spans="1:2">
      <c r="A218" s="70" t="s">
        <v>71</v>
      </c>
      <c r="B218" s="24">
        <v>2.5384380000000002</v>
      </c>
    </row>
    <row r="219" spans="1:2">
      <c r="A219" s="71"/>
      <c r="B219" s="24">
        <v>2.413332</v>
      </c>
    </row>
    <row r="220" spans="1:2">
      <c r="A220" s="71"/>
      <c r="B220" s="24">
        <v>4.8023670000000003</v>
      </c>
    </row>
    <row r="221" spans="1:2">
      <c r="A221" s="71"/>
      <c r="B221" s="24">
        <v>1.7804549999999999</v>
      </c>
    </row>
    <row r="222" spans="1:2">
      <c r="A222" s="71"/>
      <c r="B222" s="24">
        <v>3.0303680000000002</v>
      </c>
    </row>
    <row r="223" spans="1:2">
      <c r="A223" s="70" t="s">
        <v>72</v>
      </c>
      <c r="B223" s="24">
        <v>10.89875</v>
      </c>
    </row>
    <row r="224" spans="1:2">
      <c r="A224" s="71"/>
      <c r="B224" s="24">
        <v>15.017174000000001</v>
      </c>
    </row>
    <row r="225" spans="1:2">
      <c r="A225" s="70" t="s">
        <v>73</v>
      </c>
      <c r="B225" s="24">
        <v>26.131440000000001</v>
      </c>
    </row>
    <row r="226" spans="1:2">
      <c r="A226" s="71"/>
      <c r="B226" s="24">
        <v>11.714582999999999</v>
      </c>
    </row>
    <row r="227" spans="1:2">
      <c r="A227" s="27" t="s">
        <v>74</v>
      </c>
      <c r="B227" s="24">
        <v>0.41556300000000002</v>
      </c>
    </row>
    <row r="228" spans="1:2">
      <c r="A228" s="70" t="s">
        <v>75</v>
      </c>
      <c r="B228" s="24">
        <v>1.5721430000000001</v>
      </c>
    </row>
    <row r="229" spans="1:2">
      <c r="A229" s="71"/>
      <c r="B229" s="24">
        <v>3.118452</v>
      </c>
    </row>
    <row r="230" spans="1:2">
      <c r="A230" s="71"/>
      <c r="B230" s="24"/>
    </row>
    <row r="231" spans="1:2">
      <c r="A231" s="71"/>
      <c r="B231" s="24">
        <v>2.6349999999999998</v>
      </c>
    </row>
    <row r="232" spans="1:2">
      <c r="A232" s="71"/>
      <c r="B232" s="24">
        <v>2.7678569999999998</v>
      </c>
    </row>
    <row r="233" spans="1:2">
      <c r="A233" s="71"/>
      <c r="B233" s="24">
        <v>2.9929760000000001</v>
      </c>
    </row>
    <row r="234" spans="1:2">
      <c r="A234" s="71"/>
      <c r="B234" s="24">
        <v>1.5506150000000001</v>
      </c>
    </row>
    <row r="235" spans="1:2">
      <c r="A235" s="71"/>
      <c r="B235" s="24">
        <v>2.7845979999999999</v>
      </c>
    </row>
    <row r="236" spans="1:2">
      <c r="A236" s="70" t="s">
        <v>76</v>
      </c>
      <c r="B236" s="24">
        <v>3.800268</v>
      </c>
    </row>
    <row r="237" spans="1:2">
      <c r="A237" s="70"/>
      <c r="B237" s="24">
        <v>8.6794460000000004</v>
      </c>
    </row>
    <row r="238" spans="1:2">
      <c r="A238" s="70"/>
      <c r="B238" s="24">
        <v>29.474910999999999</v>
      </c>
    </row>
    <row r="239" spans="1:2">
      <c r="A239" s="70"/>
      <c r="B239" s="24"/>
    </row>
    <row r="240" spans="1:2">
      <c r="A240" s="70"/>
      <c r="B240" s="24">
        <v>7.9391369999999997</v>
      </c>
    </row>
    <row r="241" spans="1:2">
      <c r="A241" s="70"/>
      <c r="B241" s="24">
        <v>6.0289460000000004</v>
      </c>
    </row>
    <row r="242" spans="1:2">
      <c r="A242" s="70"/>
      <c r="B242" s="24">
        <v>7.8514879999999998</v>
      </c>
    </row>
    <row r="243" spans="1:2">
      <c r="A243" s="70"/>
      <c r="B243" s="24">
        <v>15.311786</v>
      </c>
    </row>
    <row r="244" spans="1:2">
      <c r="A244" s="70"/>
      <c r="B244" s="24">
        <v>5.6789050000000003</v>
      </c>
    </row>
    <row r="245" spans="1:2">
      <c r="A245" s="70"/>
      <c r="B245" s="24">
        <v>19.250261999999999</v>
      </c>
    </row>
    <row r="246" spans="1:2">
      <c r="A246" s="70"/>
      <c r="B246" s="24">
        <v>24.325158999999999</v>
      </c>
    </row>
    <row r="247" spans="1:2">
      <c r="A247" s="70"/>
      <c r="B247" s="24">
        <v>28.261666999999999</v>
      </c>
    </row>
    <row r="248" spans="1:2">
      <c r="A248" s="70"/>
      <c r="B248" s="24">
        <v>30.678929</v>
      </c>
    </row>
    <row r="249" spans="1:2">
      <c r="A249" s="70"/>
      <c r="B249" s="24">
        <v>8.3755360000000003</v>
      </c>
    </row>
    <row r="250" spans="1:2">
      <c r="A250" s="70"/>
      <c r="B250" s="24">
        <v>7.8551789999999997</v>
      </c>
    </row>
    <row r="251" spans="1:2">
      <c r="A251" s="70"/>
      <c r="B251" s="24">
        <v>6.6544819999999998</v>
      </c>
    </row>
    <row r="252" spans="1:2">
      <c r="A252" s="70"/>
      <c r="B252" s="24">
        <v>19.115189999999998</v>
      </c>
    </row>
    <row r="253" spans="1:2">
      <c r="A253" s="70" t="s">
        <v>77</v>
      </c>
      <c r="B253" s="24">
        <v>12.865</v>
      </c>
    </row>
    <row r="254" spans="1:2">
      <c r="A254" s="71"/>
      <c r="B254" s="24">
        <v>5.3142860000000001</v>
      </c>
    </row>
    <row r="255" spans="1:2">
      <c r="A255" s="71"/>
      <c r="B255" s="24">
        <v>3.2660710000000002</v>
      </c>
    </row>
    <row r="256" spans="1:2">
      <c r="A256" s="71"/>
      <c r="B256" s="24">
        <v>2.050675</v>
      </c>
    </row>
    <row r="257" spans="1:2">
      <c r="A257" s="71"/>
      <c r="B257" s="24">
        <v>13.405654999999999</v>
      </c>
    </row>
    <row r="258" spans="1:2">
      <c r="A258" s="71"/>
      <c r="B258" s="24">
        <v>5.0313489999999996</v>
      </c>
    </row>
    <row r="259" spans="1:2">
      <c r="A259" s="71"/>
      <c r="B259" s="24">
        <v>10.428231</v>
      </c>
    </row>
    <row r="260" spans="1:2">
      <c r="A260" s="71"/>
      <c r="B260" s="24">
        <v>0.14891099999999999</v>
      </c>
    </row>
    <row r="261" spans="1:2">
      <c r="A261" s="70" t="s">
        <v>78</v>
      </c>
      <c r="B261" s="24">
        <v>6.87425</v>
      </c>
    </row>
    <row r="262" spans="1:2">
      <c r="A262" s="70"/>
      <c r="B262" s="24">
        <v>3.2985310000000001</v>
      </c>
    </row>
    <row r="263" spans="1:2">
      <c r="A263" s="70"/>
      <c r="B263" s="24">
        <v>0.387625</v>
      </c>
    </row>
    <row r="264" spans="1:2">
      <c r="A264" s="70"/>
      <c r="B264" s="24">
        <v>3.233854</v>
      </c>
    </row>
    <row r="265" spans="1:2">
      <c r="A265" s="70"/>
      <c r="B265" s="24">
        <v>1.7278020000000001</v>
      </c>
    </row>
    <row r="266" spans="1:2">
      <c r="A266" s="70"/>
      <c r="B266" s="24">
        <v>0.41567199999999999</v>
      </c>
    </row>
    <row r="267" spans="1:2">
      <c r="A267" s="70" t="s">
        <v>79</v>
      </c>
      <c r="B267" s="24">
        <v>9.1314799999999998</v>
      </c>
    </row>
    <row r="268" spans="1:2">
      <c r="A268" s="70"/>
      <c r="B268" s="24">
        <v>6.6427529999999999</v>
      </c>
    </row>
    <row r="269" spans="1:2">
      <c r="A269" s="70"/>
      <c r="B269" s="24">
        <v>3.2660830000000001</v>
      </c>
    </row>
    <row r="270" spans="1:2">
      <c r="A270" s="70"/>
      <c r="B270" s="24">
        <v>6.1766610000000002</v>
      </c>
    </row>
    <row r="271" spans="1:2">
      <c r="A271" s="70"/>
      <c r="B271" s="24">
        <v>11.069020999999999</v>
      </c>
    </row>
    <row r="272" spans="1:2">
      <c r="A272" s="27" t="s">
        <v>80</v>
      </c>
      <c r="B272" s="24">
        <v>3.5618590000000001</v>
      </c>
    </row>
    <row r="273" spans="1:2">
      <c r="A273" s="27" t="s">
        <v>81</v>
      </c>
      <c r="B273" s="24">
        <v>3.076781</v>
      </c>
    </row>
    <row r="274" spans="1:2">
      <c r="A274" s="70" t="s">
        <v>82</v>
      </c>
      <c r="B274" s="24">
        <v>8.8535920000000008</v>
      </c>
    </row>
    <row r="275" spans="1:2">
      <c r="A275" s="70"/>
      <c r="B275" s="24"/>
    </row>
    <row r="276" spans="1:2">
      <c r="A276" s="70"/>
      <c r="B276" s="24">
        <v>20.311623000000001</v>
      </c>
    </row>
    <row r="277" spans="1:2">
      <c r="A277" s="70"/>
      <c r="B277" s="24">
        <v>12.383967999999999</v>
      </c>
    </row>
    <row r="278" spans="1:2">
      <c r="A278" s="70"/>
      <c r="B278" s="24">
        <v>8.7300149999999999</v>
      </c>
    </row>
    <row r="279" spans="1:2">
      <c r="A279" s="70"/>
      <c r="B279" s="24">
        <v>7.1960069999999998</v>
      </c>
    </row>
    <row r="280" spans="1:2">
      <c r="A280" s="70" t="s">
        <v>83</v>
      </c>
      <c r="B280" s="25">
        <v>1.9552419999999999</v>
      </c>
    </row>
    <row r="281" spans="1:2">
      <c r="A281" s="70"/>
      <c r="B281" s="25">
        <v>6.7154499999999997</v>
      </c>
    </row>
    <row r="282" spans="1:2">
      <c r="A282" s="70"/>
      <c r="B282" s="24">
        <v>2.7376779999999998</v>
      </c>
    </row>
    <row r="283" spans="1:2">
      <c r="A283" s="70"/>
      <c r="B283" s="24">
        <v>3.6919E-2</v>
      </c>
    </row>
    <row r="284" spans="1:2">
      <c r="A284" s="70"/>
      <c r="B284" s="25">
        <v>1.7445269999999999</v>
      </c>
    </row>
    <row r="285" spans="1:2">
      <c r="A285" s="70"/>
      <c r="B285" s="24">
        <v>0.63553999999999999</v>
      </c>
    </row>
    <row r="286" spans="1:2">
      <c r="A286" s="70"/>
      <c r="B286" s="24">
        <v>6.2949039999999998</v>
      </c>
    </row>
    <row r="287" spans="1:2">
      <c r="A287" s="70" t="s">
        <v>84</v>
      </c>
      <c r="B287" s="24">
        <v>11.79702</v>
      </c>
    </row>
    <row r="288" spans="1:2">
      <c r="A288" s="70"/>
      <c r="B288" s="24">
        <v>5.4551949999999998</v>
      </c>
    </row>
    <row r="289" spans="1:2">
      <c r="A289" s="69" t="s">
        <v>85</v>
      </c>
      <c r="B289" s="24">
        <v>3.2577379999999998</v>
      </c>
    </row>
    <row r="290" spans="1:2">
      <c r="A290" s="27" t="s">
        <v>87</v>
      </c>
      <c r="B290" s="24">
        <v>2.6749999999999998</v>
      </c>
    </row>
    <row r="291" spans="1:2">
      <c r="A291" s="27" t="s">
        <v>88</v>
      </c>
      <c r="B291" s="24">
        <v>0.83809999999999996</v>
      </c>
    </row>
    <row r="292" spans="1:2">
      <c r="A292" s="27" t="s">
        <v>89</v>
      </c>
      <c r="B292" s="24">
        <v>13.07</v>
      </c>
    </row>
    <row r="293" spans="1:2">
      <c r="A293" s="27" t="s">
        <v>90</v>
      </c>
      <c r="B293" s="24">
        <v>4.9611000000000001</v>
      </c>
    </row>
    <row r="294" spans="1:2">
      <c r="A294" s="70" t="s">
        <v>91</v>
      </c>
      <c r="B294" s="24">
        <v>16.578444000000001</v>
      </c>
    </row>
    <row r="295" spans="1:2">
      <c r="A295" s="70"/>
      <c r="B295" s="24">
        <v>13.595443</v>
      </c>
    </row>
    <row r="296" spans="1:2">
      <c r="A296" s="70"/>
      <c r="B296" s="24">
        <v>3.4608859999999999</v>
      </c>
    </row>
    <row r="297" spans="1:2">
      <c r="A297" s="70"/>
      <c r="B297" s="24">
        <v>0.79852400000000001</v>
      </c>
    </row>
    <row r="298" spans="1:2">
      <c r="A298" s="70"/>
      <c r="B298" s="24">
        <v>0.55903700000000001</v>
      </c>
    </row>
    <row r="299" spans="1:2">
      <c r="A299" s="70"/>
      <c r="B299" s="24">
        <v>9.8613959999999992</v>
      </c>
    </row>
    <row r="300" spans="1:2">
      <c r="A300" s="70" t="s">
        <v>92</v>
      </c>
      <c r="B300" s="24">
        <v>2.84</v>
      </c>
    </row>
    <row r="301" spans="1:2">
      <c r="A301" s="70"/>
      <c r="B301" s="24">
        <v>2.5449999999999999</v>
      </c>
    </row>
    <row r="302" spans="1:2">
      <c r="A302" s="70"/>
      <c r="B302" s="24">
        <v>3.6412499999999999</v>
      </c>
    </row>
    <row r="303" spans="1:2">
      <c r="A303" s="70"/>
      <c r="B303" s="24">
        <v>0.17714299999999999</v>
      </c>
    </row>
    <row r="304" spans="1:2">
      <c r="A304" s="70"/>
      <c r="B304" s="24">
        <v>0.18821399999999999</v>
      </c>
    </row>
    <row r="305" spans="1:2">
      <c r="A305" s="70" t="s">
        <v>93</v>
      </c>
      <c r="B305" s="24">
        <v>0.62</v>
      </c>
    </row>
    <row r="306" spans="1:2">
      <c r="A306" s="70"/>
      <c r="B306" s="24">
        <v>0.67535699999999999</v>
      </c>
    </row>
    <row r="307" spans="1:2">
      <c r="A307" s="70"/>
      <c r="B307" s="24">
        <v>0.97428599999999999</v>
      </c>
    </row>
    <row r="308" spans="1:2">
      <c r="A308" s="70"/>
      <c r="B308" s="24">
        <v>1.5610710000000001</v>
      </c>
    </row>
    <row r="309" spans="1:2">
      <c r="A309" s="70"/>
      <c r="B309" s="24">
        <v>0.99642900000000001</v>
      </c>
    </row>
    <row r="310" spans="1:2">
      <c r="A310" s="70"/>
      <c r="B310" s="24">
        <v>0.74178599999999995</v>
      </c>
    </row>
    <row r="311" spans="1:2">
      <c r="A311" s="70"/>
      <c r="B311" s="24">
        <v>1.0185709999999999</v>
      </c>
    </row>
    <row r="312" spans="1:2">
      <c r="A312" s="70"/>
      <c r="B312" s="24">
        <v>1.1093569999999999</v>
      </c>
    </row>
    <row r="313" spans="1:2">
      <c r="A313" s="70"/>
      <c r="B313" s="24">
        <v>0.84142899999999998</v>
      </c>
    </row>
    <row r="314" spans="1:2">
      <c r="A314" s="70"/>
      <c r="B314" s="24">
        <v>0.83035700000000001</v>
      </c>
    </row>
    <row r="315" spans="1:2">
      <c r="A315" s="70"/>
      <c r="B315" s="24">
        <v>2.0150000000000001</v>
      </c>
    </row>
    <row r="316" spans="1:2">
      <c r="A316" s="70"/>
      <c r="B316" s="24">
        <v>1.793571</v>
      </c>
    </row>
    <row r="317" spans="1:2">
      <c r="A317" s="70"/>
      <c r="B317" s="24">
        <v>1.4503569999999999</v>
      </c>
    </row>
    <row r="318" spans="1:2">
      <c r="A318" s="70"/>
      <c r="B318" s="24">
        <v>3.188571</v>
      </c>
    </row>
    <row r="319" spans="1:2">
      <c r="A319" s="70"/>
      <c r="B319" s="24">
        <v>1.7603569999999999</v>
      </c>
    </row>
    <row r="320" spans="1:2">
      <c r="A320" s="70"/>
      <c r="B320" s="24">
        <v>1.5721430000000001</v>
      </c>
    </row>
    <row r="321" spans="1:3">
      <c r="A321" s="70"/>
      <c r="B321" s="24">
        <v>0.23250000000000001</v>
      </c>
    </row>
    <row r="322" spans="1:3">
      <c r="A322" s="70" t="s">
        <v>94</v>
      </c>
      <c r="B322" s="24">
        <v>1.641111</v>
      </c>
    </row>
    <row r="323" spans="1:3">
      <c r="A323" s="70"/>
      <c r="B323" s="24">
        <v>1.736</v>
      </c>
    </row>
    <row r="324" spans="1:3">
      <c r="A324" s="70"/>
      <c r="B324" s="24"/>
    </row>
    <row r="325" spans="1:3">
      <c r="A325" s="70"/>
      <c r="B325" s="24">
        <v>0.932222</v>
      </c>
    </row>
    <row r="326" spans="1:3">
      <c r="A326" s="70"/>
      <c r="B326" s="24">
        <v>0.18821399999999999</v>
      </c>
    </row>
    <row r="327" spans="1:3">
      <c r="A327" s="70"/>
      <c r="B327" s="24">
        <v>0.21035699999999999</v>
      </c>
    </row>
    <row r="328" spans="1:3">
      <c r="A328" s="70"/>
      <c r="B328" s="24">
        <v>0.22475000000000001</v>
      </c>
    </row>
    <row r="329" spans="1:3">
      <c r="A329" s="70"/>
      <c r="B329" s="24">
        <v>0.75949999999999995</v>
      </c>
    </row>
    <row r="330" spans="1:3">
      <c r="A330" s="70" t="s">
        <v>95</v>
      </c>
      <c r="B330" s="24">
        <v>0.79874999999999996</v>
      </c>
    </row>
    <row r="331" spans="1:3">
      <c r="A331" s="70"/>
      <c r="B331" s="24">
        <v>0.64437500000000003</v>
      </c>
    </row>
    <row r="332" spans="1:3">
      <c r="A332" s="27" t="s">
        <v>96</v>
      </c>
      <c r="B332" s="24">
        <v>1.134444</v>
      </c>
    </row>
    <row r="333" spans="1:3">
      <c r="A333" s="27" t="s">
        <v>97</v>
      </c>
      <c r="B333" s="24">
        <v>0.18979199999999999</v>
      </c>
    </row>
    <row r="334" spans="1:3" ht="15">
      <c r="A334" s="72" t="s">
        <v>112</v>
      </c>
      <c r="B334" s="73"/>
      <c r="C334" s="73"/>
    </row>
  </sheetData>
  <mergeCells count="58">
    <mergeCell ref="A41:A42"/>
    <mergeCell ref="A14:A15"/>
    <mergeCell ref="A334:C334"/>
    <mergeCell ref="E79:G79"/>
    <mergeCell ref="N2:O3"/>
    <mergeCell ref="A3:A7"/>
    <mergeCell ref="A8:A9"/>
    <mergeCell ref="A10:A11"/>
    <mergeCell ref="A12:A13"/>
    <mergeCell ref="A76:A83"/>
    <mergeCell ref="A16:A18"/>
    <mergeCell ref="A19:A21"/>
    <mergeCell ref="A22:A23"/>
    <mergeCell ref="A24:A25"/>
    <mergeCell ref="A26:A27"/>
    <mergeCell ref="A28:A37"/>
    <mergeCell ref="A46:A50"/>
    <mergeCell ref="A51:A56"/>
    <mergeCell ref="A57:A71"/>
    <mergeCell ref="A72:A75"/>
    <mergeCell ref="A158:A172"/>
    <mergeCell ref="A84:A86"/>
    <mergeCell ref="A87:A94"/>
    <mergeCell ref="A95:A123"/>
    <mergeCell ref="A124:A125"/>
    <mergeCell ref="A126:A128"/>
    <mergeCell ref="A203:A206"/>
    <mergeCell ref="A208:A209"/>
    <mergeCell ref="A210:A211"/>
    <mergeCell ref="A212:A215"/>
    <mergeCell ref="A129:A132"/>
    <mergeCell ref="A134:A136"/>
    <mergeCell ref="A137:A143"/>
    <mergeCell ref="A144:A147"/>
    <mergeCell ref="A148:A149"/>
    <mergeCell ref="A151:A157"/>
    <mergeCell ref="A173:A174"/>
    <mergeCell ref="A175:A178"/>
    <mergeCell ref="A179:A182"/>
    <mergeCell ref="A184:A189"/>
    <mergeCell ref="A190:A202"/>
    <mergeCell ref="A253:A260"/>
    <mergeCell ref="A261:A266"/>
    <mergeCell ref="A267:A271"/>
    <mergeCell ref="A274:A279"/>
    <mergeCell ref="A223:A224"/>
    <mergeCell ref="A216:A217"/>
    <mergeCell ref="A218:A222"/>
    <mergeCell ref="A225:A226"/>
    <mergeCell ref="A228:A235"/>
    <mergeCell ref="A236:A252"/>
    <mergeCell ref="A305:A321"/>
    <mergeCell ref="A322:A329"/>
    <mergeCell ref="A330:A331"/>
    <mergeCell ref="A280:A286"/>
    <mergeCell ref="A287:A288"/>
    <mergeCell ref="A294:A299"/>
    <mergeCell ref="A300:A30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24"/>
  <sheetViews>
    <sheetView workbookViewId="0">
      <selection activeCell="N13" sqref="N13"/>
    </sheetView>
  </sheetViews>
  <sheetFormatPr defaultRowHeight="12.75"/>
  <cols>
    <col min="1" max="1" width="14.7109375" style="60" customWidth="1"/>
    <col min="2" max="2" width="18.85546875" style="5" customWidth="1"/>
    <col min="3" max="4" width="9.140625" style="5"/>
    <col min="5" max="5" width="20.140625" style="26" customWidth="1"/>
    <col min="6" max="7" width="9.140625" style="5"/>
    <col min="8" max="8" width="13" style="5" customWidth="1"/>
    <col min="9" max="9" width="9.140625" style="5"/>
    <col min="10" max="10" width="25.28515625" style="5" customWidth="1"/>
    <col min="11" max="17" width="9.140625" style="5"/>
    <col min="18" max="18" width="14.140625" style="47" customWidth="1"/>
    <col min="19" max="19" width="18.85546875" style="5" customWidth="1"/>
    <col min="20" max="16384" width="9.140625" style="5"/>
  </cols>
  <sheetData>
    <row r="1" spans="1:13">
      <c r="A1" s="60" t="s">
        <v>117</v>
      </c>
      <c r="B1" s="26"/>
      <c r="C1" s="26"/>
    </row>
    <row r="2" spans="1:13" ht="39.75">
      <c r="A2" s="61" t="s">
        <v>1</v>
      </c>
      <c r="B2" s="64" t="s">
        <v>114</v>
      </c>
      <c r="E2" s="40" t="s">
        <v>2</v>
      </c>
      <c r="F2" s="42" t="s">
        <v>5</v>
      </c>
      <c r="G2" s="42" t="s">
        <v>6</v>
      </c>
      <c r="H2" s="42" t="s">
        <v>7</v>
      </c>
      <c r="I2" s="42" t="s">
        <v>8</v>
      </c>
      <c r="J2" s="42" t="s">
        <v>9</v>
      </c>
      <c r="K2" s="42" t="s">
        <v>105</v>
      </c>
      <c r="L2" s="83" t="s">
        <v>111</v>
      </c>
      <c r="M2" s="83"/>
    </row>
    <row r="3" spans="1:13">
      <c r="A3" s="79" t="s">
        <v>10</v>
      </c>
      <c r="B3" s="49">
        <v>25.425000000000001</v>
      </c>
      <c r="E3" s="27" t="s">
        <v>10</v>
      </c>
      <c r="F3" s="38">
        <v>1</v>
      </c>
      <c r="G3" s="38">
        <v>1</v>
      </c>
      <c r="H3" s="38"/>
      <c r="I3" s="38"/>
      <c r="J3" s="39">
        <f>SUM(F3:I3)</f>
        <v>2</v>
      </c>
      <c r="K3" s="48" t="s">
        <v>107</v>
      </c>
      <c r="L3" s="83"/>
      <c r="M3" s="83"/>
    </row>
    <row r="4" spans="1:13">
      <c r="A4" s="81"/>
      <c r="B4" s="49">
        <v>16.662500000000001</v>
      </c>
      <c r="E4" s="27" t="s">
        <v>11</v>
      </c>
      <c r="F4" s="6">
        <v>4</v>
      </c>
      <c r="G4" s="6">
        <v>1</v>
      </c>
      <c r="H4" s="6"/>
      <c r="I4" s="6"/>
      <c r="J4" s="7">
        <f t="shared" ref="J4:J64" si="0">SUM(F4:I4)</f>
        <v>5</v>
      </c>
      <c r="K4" s="48" t="s">
        <v>107</v>
      </c>
      <c r="L4" s="43" t="s">
        <v>98</v>
      </c>
      <c r="M4" s="43" t="s">
        <v>19</v>
      </c>
    </row>
    <row r="5" spans="1:13">
      <c r="A5" s="79" t="s">
        <v>11</v>
      </c>
      <c r="B5" s="49">
        <v>34.612499999999997</v>
      </c>
      <c r="E5" s="27" t="s">
        <v>14</v>
      </c>
      <c r="F5" s="6">
        <v>1</v>
      </c>
      <c r="G5" s="6"/>
      <c r="H5" s="6"/>
      <c r="I5" s="6"/>
      <c r="J5" s="7">
        <f t="shared" si="0"/>
        <v>1</v>
      </c>
      <c r="K5" s="48" t="s">
        <v>107</v>
      </c>
      <c r="L5" s="44" t="s">
        <v>21</v>
      </c>
      <c r="M5" s="44" t="s">
        <v>22</v>
      </c>
    </row>
    <row r="6" spans="1:13">
      <c r="A6" s="80"/>
      <c r="B6" s="49">
        <v>6.3250000000000002</v>
      </c>
      <c r="E6" s="27" t="s">
        <v>23</v>
      </c>
      <c r="F6" s="6">
        <v>3</v>
      </c>
      <c r="G6" s="6">
        <v>2</v>
      </c>
      <c r="H6" s="6"/>
      <c r="I6" s="6"/>
      <c r="J6" s="7">
        <f t="shared" si="0"/>
        <v>5</v>
      </c>
      <c r="K6" s="48" t="s">
        <v>107</v>
      </c>
      <c r="L6" s="45" t="s">
        <v>99</v>
      </c>
      <c r="M6" s="45" t="s">
        <v>25</v>
      </c>
    </row>
    <row r="7" spans="1:13">
      <c r="A7" s="80"/>
      <c r="B7" s="49">
        <v>13.237500000000001</v>
      </c>
      <c r="E7" s="27" t="s">
        <v>26</v>
      </c>
      <c r="F7" s="6">
        <v>3</v>
      </c>
      <c r="G7" s="6">
        <v>1</v>
      </c>
      <c r="H7" s="6"/>
      <c r="I7" s="6"/>
      <c r="J7" s="7">
        <f t="shared" si="0"/>
        <v>4</v>
      </c>
      <c r="K7" s="48" t="s">
        <v>106</v>
      </c>
      <c r="L7" s="46" t="s">
        <v>27</v>
      </c>
      <c r="M7" s="46" t="s">
        <v>28</v>
      </c>
    </row>
    <row r="8" spans="1:13">
      <c r="A8" s="80"/>
      <c r="B8" s="49">
        <v>3.6375000000000002</v>
      </c>
      <c r="E8" s="27" t="s">
        <v>29</v>
      </c>
      <c r="F8" s="6">
        <v>14</v>
      </c>
      <c r="G8" s="6"/>
      <c r="H8" s="6"/>
      <c r="I8" s="6"/>
      <c r="J8" s="7">
        <f t="shared" si="0"/>
        <v>14</v>
      </c>
      <c r="K8" s="48" t="s">
        <v>107</v>
      </c>
    </row>
    <row r="9" spans="1:13">
      <c r="A9" s="81"/>
      <c r="B9" s="49">
        <v>14.45</v>
      </c>
      <c r="E9" s="27" t="s">
        <v>30</v>
      </c>
      <c r="F9" s="6">
        <v>3</v>
      </c>
      <c r="G9" s="6"/>
      <c r="H9" s="6"/>
      <c r="I9" s="6"/>
      <c r="J9" s="7">
        <f t="shared" si="0"/>
        <v>3</v>
      </c>
      <c r="K9" s="48" t="s">
        <v>107</v>
      </c>
    </row>
    <row r="10" spans="1:13">
      <c r="A10" s="62" t="s">
        <v>14</v>
      </c>
      <c r="B10" s="49">
        <v>20.337499999999999</v>
      </c>
      <c r="E10" s="27" t="s">
        <v>31</v>
      </c>
      <c r="F10" s="6">
        <v>3</v>
      </c>
      <c r="G10" s="6"/>
      <c r="H10" s="6"/>
      <c r="I10" s="6"/>
      <c r="J10" s="7">
        <f t="shared" si="0"/>
        <v>3</v>
      </c>
      <c r="K10" s="48" t="s">
        <v>107</v>
      </c>
    </row>
    <row r="11" spans="1:13">
      <c r="A11" s="79" t="s">
        <v>23</v>
      </c>
      <c r="B11" s="49">
        <v>5.1749999999999998</v>
      </c>
      <c r="E11" s="41" t="s">
        <v>32</v>
      </c>
      <c r="F11" s="6">
        <v>17</v>
      </c>
      <c r="G11" s="6"/>
      <c r="H11" s="6"/>
      <c r="I11" s="6"/>
      <c r="J11" s="7">
        <f t="shared" si="0"/>
        <v>17</v>
      </c>
      <c r="K11" s="48" t="s">
        <v>107</v>
      </c>
    </row>
    <row r="12" spans="1:13">
      <c r="A12" s="80"/>
      <c r="B12" s="49">
        <v>48.837499999999999</v>
      </c>
      <c r="E12" s="27" t="s">
        <v>36</v>
      </c>
      <c r="F12" s="6">
        <v>3</v>
      </c>
      <c r="G12" s="6"/>
      <c r="H12" s="6"/>
      <c r="I12" s="6"/>
      <c r="J12" s="7">
        <f t="shared" si="0"/>
        <v>3</v>
      </c>
      <c r="K12" s="48" t="s">
        <v>107</v>
      </c>
    </row>
    <row r="13" spans="1:13">
      <c r="A13" s="80"/>
      <c r="B13" s="49">
        <v>26.912500000000001</v>
      </c>
      <c r="E13" s="27" t="s">
        <v>37</v>
      </c>
      <c r="F13" s="6">
        <v>2</v>
      </c>
      <c r="G13" s="6">
        <v>6</v>
      </c>
      <c r="H13" s="6">
        <v>1</v>
      </c>
      <c r="I13" s="6"/>
      <c r="J13" s="7">
        <f t="shared" si="0"/>
        <v>9</v>
      </c>
      <c r="K13" s="48" t="s">
        <v>107</v>
      </c>
    </row>
    <row r="14" spans="1:13">
      <c r="A14" s="80"/>
      <c r="B14" s="49">
        <v>17.55</v>
      </c>
      <c r="E14" s="27" t="s">
        <v>100</v>
      </c>
      <c r="F14" s="38">
        <v>2</v>
      </c>
      <c r="G14" s="36"/>
      <c r="H14" s="36"/>
      <c r="I14" s="36"/>
      <c r="J14" s="7">
        <f t="shared" si="0"/>
        <v>2</v>
      </c>
      <c r="K14" s="48" t="s">
        <v>106</v>
      </c>
    </row>
    <row r="15" spans="1:13">
      <c r="A15" s="81"/>
      <c r="B15" s="49">
        <v>8.1999999999999993</v>
      </c>
      <c r="E15" s="27" t="s">
        <v>38</v>
      </c>
      <c r="F15" s="6">
        <v>1</v>
      </c>
      <c r="G15" s="6"/>
      <c r="H15" s="6"/>
      <c r="I15" s="6"/>
      <c r="J15" s="7">
        <f t="shared" si="0"/>
        <v>1</v>
      </c>
      <c r="K15" s="48" t="s">
        <v>106</v>
      </c>
    </row>
    <row r="16" spans="1:13">
      <c r="A16" s="79" t="s">
        <v>26</v>
      </c>
      <c r="B16" s="49">
        <v>5.6124999999999998</v>
      </c>
      <c r="E16" s="27" t="s">
        <v>39</v>
      </c>
      <c r="F16" s="6">
        <v>1</v>
      </c>
      <c r="G16" s="6"/>
      <c r="H16" s="6"/>
      <c r="I16" s="6"/>
      <c r="J16" s="7">
        <f t="shared" si="0"/>
        <v>1</v>
      </c>
      <c r="K16" s="48" t="s">
        <v>107</v>
      </c>
    </row>
    <row r="17" spans="1:11">
      <c r="A17" s="80"/>
      <c r="B17" s="49">
        <v>29.212499999999999</v>
      </c>
      <c r="E17" s="27" t="s">
        <v>101</v>
      </c>
      <c r="F17" s="38">
        <v>2</v>
      </c>
      <c r="G17" s="36"/>
      <c r="H17" s="36"/>
      <c r="I17" s="6"/>
      <c r="J17" s="7">
        <f t="shared" si="0"/>
        <v>2</v>
      </c>
      <c r="K17" s="48" t="s">
        <v>107</v>
      </c>
    </row>
    <row r="18" spans="1:11">
      <c r="A18" s="80"/>
      <c r="B18" s="49">
        <v>24.537500000000001</v>
      </c>
      <c r="E18" s="27" t="s">
        <v>40</v>
      </c>
      <c r="F18" s="6">
        <v>1</v>
      </c>
      <c r="G18" s="6"/>
      <c r="H18" s="6"/>
      <c r="I18" s="6"/>
      <c r="J18" s="7">
        <f t="shared" si="0"/>
        <v>1</v>
      </c>
      <c r="K18" s="48" t="s">
        <v>106</v>
      </c>
    </row>
    <row r="19" spans="1:11">
      <c r="A19" s="80"/>
      <c r="B19" s="50">
        <v>20.024999999999999</v>
      </c>
      <c r="E19" s="27" t="s">
        <v>41</v>
      </c>
      <c r="F19" s="6">
        <v>6</v>
      </c>
      <c r="G19" s="6"/>
      <c r="H19" s="6"/>
      <c r="I19" s="6"/>
      <c r="J19" s="7">
        <f t="shared" si="0"/>
        <v>6</v>
      </c>
      <c r="K19" s="48" t="s">
        <v>106</v>
      </c>
    </row>
    <row r="20" spans="1:11">
      <c r="A20" s="79" t="s">
        <v>29</v>
      </c>
      <c r="B20" s="49">
        <v>6.0824999999999996</v>
      </c>
      <c r="E20" s="27" t="s">
        <v>42</v>
      </c>
      <c r="F20" s="6">
        <v>1</v>
      </c>
      <c r="G20" s="6"/>
      <c r="H20" s="6"/>
      <c r="I20" s="6"/>
      <c r="J20" s="7">
        <f t="shared" si="0"/>
        <v>1</v>
      </c>
      <c r="K20" s="48" t="s">
        <v>107</v>
      </c>
    </row>
    <row r="21" spans="1:11">
      <c r="A21" s="80"/>
      <c r="B21" s="49">
        <v>8.4949999999999992</v>
      </c>
      <c r="E21" s="27" t="s">
        <v>43</v>
      </c>
      <c r="F21" s="6"/>
      <c r="G21" s="6">
        <v>1</v>
      </c>
      <c r="H21" s="6"/>
      <c r="I21" s="6"/>
      <c r="J21" s="7">
        <f t="shared" si="0"/>
        <v>1</v>
      </c>
      <c r="K21" s="48" t="s">
        <v>106</v>
      </c>
    </row>
    <row r="22" spans="1:11">
      <c r="A22" s="80"/>
      <c r="B22" s="49">
        <v>7.0025000000000004</v>
      </c>
      <c r="E22" s="27" t="s">
        <v>45</v>
      </c>
      <c r="F22" s="6">
        <v>1</v>
      </c>
      <c r="G22" s="6"/>
      <c r="H22" s="6"/>
      <c r="I22" s="6"/>
      <c r="J22" s="7">
        <f t="shared" si="0"/>
        <v>1</v>
      </c>
      <c r="K22" s="48" t="s">
        <v>107</v>
      </c>
    </row>
    <row r="23" spans="1:11">
      <c r="A23" s="80"/>
      <c r="B23" s="49">
        <v>4.3</v>
      </c>
      <c r="E23" s="27" t="s">
        <v>47</v>
      </c>
      <c r="F23" s="6">
        <v>4</v>
      </c>
      <c r="G23" s="6"/>
      <c r="H23" s="6"/>
      <c r="I23" s="6"/>
      <c r="J23" s="7">
        <f t="shared" si="0"/>
        <v>4</v>
      </c>
      <c r="K23" s="48" t="s">
        <v>106</v>
      </c>
    </row>
    <row r="24" spans="1:11">
      <c r="A24" s="80"/>
      <c r="B24" s="49">
        <v>15.5975</v>
      </c>
      <c r="E24" s="27" t="s">
        <v>48</v>
      </c>
      <c r="F24" s="6">
        <v>1</v>
      </c>
      <c r="G24" s="6"/>
      <c r="H24" s="6"/>
      <c r="I24" s="6"/>
      <c r="J24" s="7">
        <f t="shared" si="0"/>
        <v>1</v>
      </c>
      <c r="K24" s="48" t="s">
        <v>106</v>
      </c>
    </row>
    <row r="25" spans="1:11">
      <c r="A25" s="80"/>
      <c r="B25" s="49">
        <v>6.95</v>
      </c>
      <c r="E25" s="27" t="s">
        <v>49</v>
      </c>
      <c r="F25" s="6">
        <v>1</v>
      </c>
      <c r="G25" s="6"/>
      <c r="H25" s="6"/>
      <c r="I25" s="6"/>
      <c r="J25" s="7">
        <f t="shared" si="0"/>
        <v>1</v>
      </c>
      <c r="K25" s="48" t="s">
        <v>106</v>
      </c>
    </row>
    <row r="26" spans="1:11">
      <c r="A26" s="80"/>
      <c r="B26" s="49">
        <v>13.35</v>
      </c>
      <c r="E26" s="27" t="s">
        <v>50</v>
      </c>
      <c r="F26" s="6">
        <v>1</v>
      </c>
      <c r="G26" s="6"/>
      <c r="H26" s="6"/>
      <c r="I26" s="6"/>
      <c r="J26" s="7">
        <f t="shared" si="0"/>
        <v>1</v>
      </c>
      <c r="K26" s="48" t="s">
        <v>107</v>
      </c>
    </row>
    <row r="27" spans="1:11" ht="15" customHeight="1">
      <c r="A27" s="80"/>
      <c r="B27" s="49">
        <v>7</v>
      </c>
      <c r="E27" s="27" t="s">
        <v>51</v>
      </c>
      <c r="F27" s="6">
        <v>1</v>
      </c>
      <c r="G27" s="6"/>
      <c r="H27" s="6"/>
      <c r="I27" s="6"/>
      <c r="J27" s="7">
        <f t="shared" si="0"/>
        <v>1</v>
      </c>
      <c r="K27" s="48" t="s">
        <v>107</v>
      </c>
    </row>
    <row r="28" spans="1:11" ht="21.75" customHeight="1">
      <c r="A28" s="80"/>
      <c r="B28" s="49">
        <v>11.65</v>
      </c>
      <c r="E28" s="27" t="s">
        <v>52</v>
      </c>
      <c r="F28" s="6">
        <v>2</v>
      </c>
      <c r="G28" s="6">
        <v>2</v>
      </c>
      <c r="H28" s="6">
        <v>5</v>
      </c>
      <c r="I28" s="6"/>
      <c r="J28" s="7">
        <f t="shared" si="0"/>
        <v>9</v>
      </c>
      <c r="K28" s="48" t="s">
        <v>106</v>
      </c>
    </row>
    <row r="29" spans="1:11">
      <c r="A29" s="80"/>
      <c r="B29" s="49">
        <v>7.37</v>
      </c>
      <c r="E29" s="27" t="s">
        <v>53</v>
      </c>
      <c r="F29" s="6">
        <v>1</v>
      </c>
      <c r="G29" s="6">
        <v>1</v>
      </c>
      <c r="H29" s="6"/>
      <c r="I29" s="6">
        <v>1</v>
      </c>
      <c r="J29" s="7">
        <f t="shared" si="0"/>
        <v>3</v>
      </c>
      <c r="K29" s="48" t="s">
        <v>106</v>
      </c>
    </row>
    <row r="30" spans="1:11" ht="14.25" customHeight="1">
      <c r="A30" s="80"/>
      <c r="B30" s="49">
        <v>16.6675</v>
      </c>
      <c r="E30" s="27" t="s">
        <v>54</v>
      </c>
      <c r="F30" s="6">
        <v>1</v>
      </c>
      <c r="G30" s="6">
        <v>1</v>
      </c>
      <c r="H30" s="6"/>
      <c r="I30" s="6"/>
      <c r="J30" s="7">
        <f t="shared" si="0"/>
        <v>2</v>
      </c>
      <c r="K30" s="48" t="s">
        <v>107</v>
      </c>
    </row>
    <row r="31" spans="1:11">
      <c r="A31" s="80"/>
      <c r="B31" s="49">
        <v>13.0375</v>
      </c>
      <c r="E31" s="27" t="s">
        <v>55</v>
      </c>
      <c r="F31" s="6"/>
      <c r="G31" s="6"/>
      <c r="H31" s="6"/>
      <c r="I31" s="6">
        <v>2</v>
      </c>
      <c r="J31" s="7">
        <f t="shared" si="0"/>
        <v>2</v>
      </c>
      <c r="K31" s="48" t="s">
        <v>106</v>
      </c>
    </row>
    <row r="32" spans="1:11">
      <c r="A32" s="80"/>
      <c r="B32" s="49">
        <v>11.4975</v>
      </c>
      <c r="E32" s="27" t="s">
        <v>56</v>
      </c>
      <c r="F32" s="6">
        <v>7</v>
      </c>
      <c r="G32" s="6">
        <v>2</v>
      </c>
      <c r="H32" s="6">
        <v>1</v>
      </c>
      <c r="I32" s="6"/>
      <c r="J32" s="7">
        <f t="shared" si="0"/>
        <v>10</v>
      </c>
      <c r="K32" s="48" t="s">
        <v>106</v>
      </c>
    </row>
    <row r="33" spans="1:13">
      <c r="A33" s="81"/>
      <c r="B33" s="49">
        <v>18.862500000000001</v>
      </c>
      <c r="E33" s="27" t="s">
        <v>57</v>
      </c>
      <c r="F33" s="6">
        <v>6</v>
      </c>
      <c r="G33" s="6"/>
      <c r="H33" s="6"/>
      <c r="I33" s="6"/>
      <c r="J33" s="7">
        <f t="shared" si="0"/>
        <v>6</v>
      </c>
      <c r="K33" s="48" t="s">
        <v>106</v>
      </c>
      <c r="L33" s="51"/>
      <c r="M33" s="51"/>
    </row>
    <row r="34" spans="1:13">
      <c r="A34" s="80" t="s">
        <v>30</v>
      </c>
      <c r="B34" s="65">
        <v>9</v>
      </c>
      <c r="E34" s="27" t="s">
        <v>58</v>
      </c>
      <c r="F34" s="6">
        <v>1</v>
      </c>
      <c r="G34" s="6"/>
      <c r="H34" s="6"/>
      <c r="I34" s="6"/>
      <c r="J34" s="7">
        <f t="shared" si="0"/>
        <v>1</v>
      </c>
      <c r="K34" s="48" t="s">
        <v>107</v>
      </c>
    </row>
    <row r="35" spans="1:13">
      <c r="A35" s="84"/>
      <c r="B35" s="49">
        <v>5</v>
      </c>
      <c r="E35" s="27" t="s">
        <v>59</v>
      </c>
      <c r="F35" s="6"/>
      <c r="G35" s="6">
        <v>1</v>
      </c>
      <c r="H35" s="6"/>
      <c r="I35" s="6"/>
      <c r="J35" s="7">
        <f t="shared" si="0"/>
        <v>1</v>
      </c>
      <c r="K35" s="48" t="s">
        <v>106</v>
      </c>
    </row>
    <row r="36" spans="1:13">
      <c r="A36" s="85"/>
      <c r="B36" s="49">
        <v>3.9</v>
      </c>
      <c r="E36" s="27" t="s">
        <v>60</v>
      </c>
      <c r="F36" s="6">
        <v>4</v>
      </c>
      <c r="G36" s="6"/>
      <c r="H36" s="6"/>
      <c r="I36" s="6"/>
      <c r="J36" s="7">
        <f t="shared" si="0"/>
        <v>4</v>
      </c>
      <c r="K36" s="48" t="s">
        <v>106</v>
      </c>
    </row>
    <row r="37" spans="1:13">
      <c r="A37" s="79" t="s">
        <v>31</v>
      </c>
      <c r="B37" s="49">
        <v>6.2</v>
      </c>
      <c r="E37" s="27" t="s">
        <v>61</v>
      </c>
      <c r="F37" s="6">
        <v>1</v>
      </c>
      <c r="G37" s="6">
        <v>2</v>
      </c>
      <c r="H37" s="6"/>
      <c r="I37" s="6">
        <v>1</v>
      </c>
      <c r="J37" s="7">
        <f t="shared" si="0"/>
        <v>4</v>
      </c>
      <c r="K37" s="48" t="s">
        <v>106</v>
      </c>
    </row>
    <row r="38" spans="1:13">
      <c r="A38" s="84"/>
      <c r="B38" s="49">
        <v>5.9</v>
      </c>
      <c r="E38" s="27" t="s">
        <v>62</v>
      </c>
      <c r="F38" s="6">
        <v>6</v>
      </c>
      <c r="G38" s="6">
        <v>1</v>
      </c>
      <c r="H38" s="6"/>
      <c r="I38" s="6"/>
      <c r="J38" s="7">
        <f t="shared" si="0"/>
        <v>7</v>
      </c>
      <c r="K38" s="52" t="s">
        <v>107</v>
      </c>
    </row>
    <row r="39" spans="1:13">
      <c r="A39" s="85"/>
      <c r="B39" s="49">
        <v>5.3</v>
      </c>
      <c r="E39" s="27" t="s">
        <v>63</v>
      </c>
      <c r="F39" s="6">
        <v>1</v>
      </c>
      <c r="G39" s="6"/>
      <c r="H39" s="6"/>
      <c r="I39" s="6"/>
      <c r="J39" s="7">
        <f t="shared" si="0"/>
        <v>1</v>
      </c>
      <c r="K39" s="52" t="s">
        <v>107</v>
      </c>
    </row>
    <row r="40" spans="1:13">
      <c r="A40" s="79" t="s">
        <v>32</v>
      </c>
      <c r="B40" s="49">
        <v>6</v>
      </c>
      <c r="E40" s="27" t="s">
        <v>64</v>
      </c>
      <c r="F40" s="6">
        <v>2</v>
      </c>
      <c r="G40" s="6"/>
      <c r="H40" s="6"/>
      <c r="I40" s="6"/>
      <c r="J40" s="7">
        <f t="shared" si="0"/>
        <v>2</v>
      </c>
      <c r="K40" s="52" t="s">
        <v>107</v>
      </c>
    </row>
    <row r="41" spans="1:13">
      <c r="A41" s="84"/>
      <c r="B41" s="49">
        <v>3.4</v>
      </c>
      <c r="E41" s="27" t="s">
        <v>65</v>
      </c>
      <c r="F41" s="6">
        <v>2</v>
      </c>
      <c r="G41" s="6">
        <v>2</v>
      </c>
      <c r="H41" s="6"/>
      <c r="I41" s="6"/>
      <c r="J41" s="7">
        <f t="shared" si="0"/>
        <v>4</v>
      </c>
      <c r="K41" s="52" t="s">
        <v>107</v>
      </c>
    </row>
    <row r="42" spans="1:13">
      <c r="A42" s="84"/>
      <c r="B42" s="49">
        <v>8.1999999999999993</v>
      </c>
      <c r="E42" s="27" t="s">
        <v>66</v>
      </c>
      <c r="F42" s="6">
        <v>4</v>
      </c>
      <c r="G42" s="6"/>
      <c r="H42" s="6"/>
      <c r="I42" s="6"/>
      <c r="J42" s="7">
        <f t="shared" si="0"/>
        <v>4</v>
      </c>
      <c r="K42" s="52" t="s">
        <v>107</v>
      </c>
    </row>
    <row r="43" spans="1:13">
      <c r="A43" s="84"/>
      <c r="B43" s="49">
        <v>9</v>
      </c>
      <c r="E43" s="27" t="s">
        <v>67</v>
      </c>
      <c r="F43" s="6">
        <v>1</v>
      </c>
      <c r="G43" s="6"/>
      <c r="H43" s="6"/>
      <c r="I43" s="6">
        <v>1</v>
      </c>
      <c r="J43" s="7">
        <f t="shared" si="0"/>
        <v>2</v>
      </c>
      <c r="K43" s="52" t="s">
        <v>106</v>
      </c>
    </row>
    <row r="44" spans="1:13">
      <c r="A44" s="84"/>
      <c r="B44" s="49">
        <v>8.4</v>
      </c>
      <c r="E44" s="27" t="s">
        <v>69</v>
      </c>
      <c r="F44" s="6">
        <v>1</v>
      </c>
      <c r="G44" s="6"/>
      <c r="H44" s="6"/>
      <c r="I44" s="6"/>
      <c r="J44" s="7">
        <f t="shared" si="0"/>
        <v>1</v>
      </c>
      <c r="K44" s="52" t="s">
        <v>107</v>
      </c>
    </row>
    <row r="45" spans="1:13">
      <c r="A45" s="84"/>
      <c r="B45" s="49">
        <v>8.4</v>
      </c>
      <c r="E45" s="27" t="s">
        <v>70</v>
      </c>
      <c r="F45" s="6">
        <v>2</v>
      </c>
      <c r="G45" s="6">
        <v>1</v>
      </c>
      <c r="H45" s="6"/>
      <c r="I45" s="6">
        <v>3</v>
      </c>
      <c r="J45" s="7">
        <f t="shared" si="0"/>
        <v>6</v>
      </c>
      <c r="K45" s="52" t="s">
        <v>106</v>
      </c>
    </row>
    <row r="46" spans="1:13">
      <c r="A46" s="84"/>
      <c r="B46" s="49">
        <v>8.6999999999999993</v>
      </c>
      <c r="E46" s="27" t="s">
        <v>71</v>
      </c>
      <c r="F46" s="6">
        <v>3</v>
      </c>
      <c r="G46" s="6">
        <v>1</v>
      </c>
      <c r="H46" s="6"/>
      <c r="I46" s="6"/>
      <c r="J46" s="7">
        <f t="shared" si="0"/>
        <v>4</v>
      </c>
      <c r="K46" s="52" t="s">
        <v>107</v>
      </c>
    </row>
    <row r="47" spans="1:13">
      <c r="A47" s="84"/>
      <c r="B47" s="49">
        <v>11.8</v>
      </c>
      <c r="E47" s="27" t="s">
        <v>72</v>
      </c>
      <c r="F47" s="6">
        <v>1</v>
      </c>
      <c r="G47" s="6"/>
      <c r="H47" s="6"/>
      <c r="I47" s="6"/>
      <c r="J47" s="7">
        <f t="shared" si="0"/>
        <v>1</v>
      </c>
      <c r="K47" s="52" t="s">
        <v>107</v>
      </c>
    </row>
    <row r="48" spans="1:13">
      <c r="A48" s="84"/>
      <c r="B48" s="49">
        <v>12</v>
      </c>
      <c r="E48" s="27" t="s">
        <v>73</v>
      </c>
      <c r="F48" s="6"/>
      <c r="G48" s="6"/>
      <c r="H48" s="6"/>
      <c r="I48" s="6">
        <v>1</v>
      </c>
      <c r="J48" s="7">
        <f t="shared" si="0"/>
        <v>1</v>
      </c>
      <c r="K48" s="52" t="s">
        <v>107</v>
      </c>
    </row>
    <row r="49" spans="1:11">
      <c r="A49" s="84"/>
      <c r="B49" s="49">
        <v>3.3</v>
      </c>
      <c r="E49" s="27" t="s">
        <v>74</v>
      </c>
      <c r="F49" s="6">
        <v>1</v>
      </c>
      <c r="G49" s="6"/>
      <c r="H49" s="6"/>
      <c r="I49" s="6"/>
      <c r="J49" s="7">
        <f t="shared" si="0"/>
        <v>1</v>
      </c>
      <c r="K49" s="52" t="s">
        <v>107</v>
      </c>
    </row>
    <row r="50" spans="1:11">
      <c r="A50" s="84"/>
      <c r="B50" s="49">
        <v>4.7</v>
      </c>
      <c r="E50" s="27" t="s">
        <v>78</v>
      </c>
      <c r="F50" s="6">
        <v>7</v>
      </c>
      <c r="G50" s="6">
        <v>1</v>
      </c>
      <c r="H50" s="6"/>
      <c r="I50" s="6"/>
      <c r="J50" s="7">
        <f t="shared" si="0"/>
        <v>8</v>
      </c>
      <c r="K50" s="52" t="s">
        <v>107</v>
      </c>
    </row>
    <row r="51" spans="1:11">
      <c r="A51" s="84"/>
      <c r="B51" s="49">
        <v>8.5</v>
      </c>
      <c r="E51" s="27" t="s">
        <v>79</v>
      </c>
      <c r="F51" s="6">
        <v>1</v>
      </c>
      <c r="G51" s="6">
        <v>1</v>
      </c>
      <c r="H51" s="6">
        <v>3</v>
      </c>
      <c r="I51" s="6"/>
      <c r="J51" s="7">
        <f t="shared" si="0"/>
        <v>5</v>
      </c>
      <c r="K51" s="52" t="s">
        <v>107</v>
      </c>
    </row>
    <row r="52" spans="1:11">
      <c r="A52" s="84"/>
      <c r="B52" s="49">
        <v>4.5999999999999996</v>
      </c>
      <c r="E52" s="27" t="s">
        <v>80</v>
      </c>
      <c r="F52" s="6">
        <v>5</v>
      </c>
      <c r="G52" s="6">
        <v>1</v>
      </c>
      <c r="H52" s="6"/>
      <c r="I52" s="6"/>
      <c r="J52" s="7">
        <f t="shared" si="0"/>
        <v>6</v>
      </c>
      <c r="K52" s="52" t="s">
        <v>107</v>
      </c>
    </row>
    <row r="53" spans="1:11">
      <c r="A53" s="84"/>
      <c r="B53" s="49">
        <v>13.7</v>
      </c>
      <c r="E53" s="27" t="s">
        <v>81</v>
      </c>
      <c r="F53" s="6">
        <v>3</v>
      </c>
      <c r="G53" s="6"/>
      <c r="H53" s="6"/>
      <c r="I53" s="6"/>
      <c r="J53" s="7">
        <f t="shared" si="0"/>
        <v>3</v>
      </c>
      <c r="K53" s="52" t="s">
        <v>107</v>
      </c>
    </row>
    <row r="54" spans="1:11">
      <c r="A54" s="84"/>
      <c r="B54" s="49">
        <v>3.6</v>
      </c>
      <c r="E54" s="27" t="s">
        <v>82</v>
      </c>
      <c r="F54" s="6"/>
      <c r="G54" s="6"/>
      <c r="H54" s="6"/>
      <c r="I54" s="6">
        <v>2</v>
      </c>
      <c r="J54" s="7">
        <f t="shared" si="0"/>
        <v>2</v>
      </c>
      <c r="K54" s="52" t="s">
        <v>107</v>
      </c>
    </row>
    <row r="55" spans="1:11">
      <c r="A55" s="84"/>
      <c r="B55" s="49">
        <v>5.6</v>
      </c>
      <c r="E55" s="27" t="s">
        <v>102</v>
      </c>
      <c r="F55" s="6"/>
      <c r="G55" s="6">
        <v>1</v>
      </c>
      <c r="H55" s="6"/>
      <c r="I55" s="6"/>
      <c r="J55" s="7">
        <f t="shared" si="0"/>
        <v>1</v>
      </c>
      <c r="K55" s="52" t="s">
        <v>107</v>
      </c>
    </row>
    <row r="56" spans="1:11">
      <c r="A56" s="84"/>
      <c r="B56" s="50">
        <v>4.9000000000000004</v>
      </c>
      <c r="E56" s="27" t="s">
        <v>86</v>
      </c>
      <c r="F56" s="6"/>
      <c r="G56" s="6">
        <v>1</v>
      </c>
      <c r="H56" s="6"/>
      <c r="I56" s="6">
        <v>1</v>
      </c>
      <c r="J56" s="7">
        <f t="shared" si="0"/>
        <v>2</v>
      </c>
      <c r="K56" s="52" t="s">
        <v>107</v>
      </c>
    </row>
    <row r="57" spans="1:11">
      <c r="A57" s="78" t="s">
        <v>36</v>
      </c>
      <c r="B57" s="49">
        <v>5.48</v>
      </c>
      <c r="E57" s="27" t="s">
        <v>88</v>
      </c>
      <c r="F57" s="6"/>
      <c r="G57" s="6">
        <v>1</v>
      </c>
      <c r="H57" s="6"/>
      <c r="I57" s="6"/>
      <c r="J57" s="7">
        <f t="shared" si="0"/>
        <v>1</v>
      </c>
      <c r="K57" s="52" t="s">
        <v>107</v>
      </c>
    </row>
    <row r="58" spans="1:11">
      <c r="A58" s="78"/>
      <c r="B58" s="49">
        <v>7.73</v>
      </c>
      <c r="E58" s="27" t="s">
        <v>90</v>
      </c>
      <c r="F58" s="6">
        <v>1</v>
      </c>
      <c r="G58" s="6"/>
      <c r="H58" s="6"/>
      <c r="I58" s="6"/>
      <c r="J58" s="7">
        <f t="shared" si="0"/>
        <v>1</v>
      </c>
      <c r="K58" s="52" t="s">
        <v>107</v>
      </c>
    </row>
    <row r="59" spans="1:11">
      <c r="A59" s="78"/>
      <c r="B59" s="49">
        <v>11.15375</v>
      </c>
      <c r="E59" s="27" t="s">
        <v>91</v>
      </c>
      <c r="F59" s="6"/>
      <c r="G59" s="6"/>
      <c r="H59" s="6"/>
      <c r="I59" s="6">
        <v>1</v>
      </c>
      <c r="J59" s="7">
        <f t="shared" si="0"/>
        <v>1</v>
      </c>
      <c r="K59" s="52" t="s">
        <v>107</v>
      </c>
    </row>
    <row r="60" spans="1:11">
      <c r="A60" s="78" t="s">
        <v>37</v>
      </c>
      <c r="B60" s="49">
        <v>19.3125</v>
      </c>
      <c r="E60" s="27" t="s">
        <v>92</v>
      </c>
      <c r="F60" s="6">
        <v>4</v>
      </c>
      <c r="G60" s="6">
        <v>1</v>
      </c>
      <c r="H60" s="6"/>
      <c r="I60" s="6">
        <v>1</v>
      </c>
      <c r="J60" s="7">
        <f t="shared" si="0"/>
        <v>6</v>
      </c>
      <c r="K60" s="52" t="s">
        <v>107</v>
      </c>
    </row>
    <row r="61" spans="1:11">
      <c r="A61" s="78"/>
      <c r="B61" s="49">
        <v>35.283332999999999</v>
      </c>
      <c r="E61" s="27" t="s">
        <v>93</v>
      </c>
      <c r="F61" s="6"/>
      <c r="G61" s="6"/>
      <c r="H61" s="6"/>
      <c r="I61" s="6">
        <v>2</v>
      </c>
      <c r="J61" s="7">
        <f t="shared" si="0"/>
        <v>2</v>
      </c>
      <c r="K61" s="52" t="s">
        <v>107</v>
      </c>
    </row>
    <row r="62" spans="1:11">
      <c r="A62" s="78"/>
      <c r="B62" s="49">
        <v>31.416667</v>
      </c>
      <c r="E62" s="27" t="s">
        <v>94</v>
      </c>
      <c r="F62" s="6">
        <v>1</v>
      </c>
      <c r="G62" s="6"/>
      <c r="H62" s="6">
        <v>1</v>
      </c>
      <c r="I62" s="6"/>
      <c r="J62" s="7">
        <f t="shared" si="0"/>
        <v>2</v>
      </c>
      <c r="K62" s="52" t="s">
        <v>107</v>
      </c>
    </row>
    <row r="63" spans="1:11">
      <c r="A63" s="78"/>
      <c r="B63" s="49">
        <v>38.545833000000002</v>
      </c>
      <c r="E63" s="27" t="s">
        <v>96</v>
      </c>
      <c r="F63" s="6"/>
      <c r="G63" s="6">
        <v>1</v>
      </c>
      <c r="H63" s="6"/>
      <c r="I63" s="6"/>
      <c r="J63" s="7">
        <f t="shared" si="0"/>
        <v>1</v>
      </c>
      <c r="K63" s="52" t="s">
        <v>107</v>
      </c>
    </row>
    <row r="64" spans="1:11">
      <c r="A64" s="78"/>
      <c r="B64" s="49">
        <v>26</v>
      </c>
      <c r="E64" s="27" t="s">
        <v>97</v>
      </c>
      <c r="F64" s="6">
        <v>1</v>
      </c>
      <c r="G64" s="6"/>
      <c r="H64" s="6">
        <v>1</v>
      </c>
      <c r="I64" s="6"/>
      <c r="J64" s="7">
        <f t="shared" si="0"/>
        <v>2</v>
      </c>
      <c r="K64" s="52" t="s">
        <v>107</v>
      </c>
    </row>
    <row r="65" spans="1:13">
      <c r="A65" s="78"/>
      <c r="B65" s="49">
        <v>28.824999999999999</v>
      </c>
      <c r="E65" s="72" t="s">
        <v>112</v>
      </c>
      <c r="F65" s="82"/>
      <c r="G65" s="82"/>
      <c r="J65" s="51"/>
      <c r="K65" s="51"/>
      <c r="L65" s="51"/>
      <c r="M65" s="51"/>
    </row>
    <row r="66" spans="1:13">
      <c r="A66" s="78"/>
      <c r="B66" s="49">
        <v>3.0625</v>
      </c>
      <c r="E66" s="53"/>
      <c r="J66" s="51"/>
      <c r="K66" s="51"/>
      <c r="L66" s="51"/>
      <c r="M66" s="51"/>
    </row>
    <row r="67" spans="1:13">
      <c r="A67" s="78"/>
      <c r="B67" s="49">
        <v>28.995833000000001</v>
      </c>
      <c r="E67" s="53"/>
      <c r="F67" s="54"/>
      <c r="G67" s="54"/>
      <c r="H67" s="54"/>
      <c r="I67" s="54"/>
      <c r="J67" s="51"/>
      <c r="K67" s="51"/>
      <c r="L67" s="51"/>
      <c r="M67" s="51"/>
    </row>
    <row r="68" spans="1:13">
      <c r="A68" s="78"/>
      <c r="B68" s="49">
        <v>40.487499999999997</v>
      </c>
      <c r="E68" s="55"/>
      <c r="F68" s="51"/>
      <c r="G68" s="51"/>
      <c r="H68" s="51"/>
      <c r="I68" s="51"/>
      <c r="J68" s="51"/>
      <c r="K68" s="51"/>
      <c r="L68" s="51"/>
      <c r="M68" s="51"/>
    </row>
    <row r="69" spans="1:13">
      <c r="A69" s="78" t="s">
        <v>103</v>
      </c>
      <c r="B69" s="49">
        <v>13.933332999999999</v>
      </c>
      <c r="E69" s="55"/>
      <c r="F69" s="51"/>
      <c r="G69" s="51"/>
      <c r="H69" s="51"/>
      <c r="I69" s="51"/>
      <c r="J69" s="51"/>
      <c r="K69" s="51"/>
      <c r="L69" s="51"/>
      <c r="M69" s="51"/>
    </row>
    <row r="70" spans="1:13">
      <c r="A70" s="78"/>
      <c r="B70" s="49">
        <v>22.875</v>
      </c>
      <c r="E70" s="55"/>
      <c r="F70" s="51"/>
      <c r="G70" s="51"/>
      <c r="H70" s="51"/>
      <c r="I70" s="51"/>
      <c r="J70" s="51"/>
      <c r="K70" s="51"/>
      <c r="L70" s="51"/>
      <c r="M70" s="51"/>
    </row>
    <row r="71" spans="1:13">
      <c r="A71" s="62" t="s">
        <v>38</v>
      </c>
      <c r="B71" s="49">
        <v>10.233333</v>
      </c>
      <c r="E71" s="55"/>
      <c r="F71" s="51"/>
      <c r="G71" s="51"/>
      <c r="H71" s="51"/>
      <c r="I71" s="51"/>
      <c r="J71" s="51"/>
      <c r="K71" s="51"/>
      <c r="L71" s="51"/>
      <c r="M71" s="51"/>
    </row>
    <row r="72" spans="1:13">
      <c r="A72" s="62" t="s">
        <v>39</v>
      </c>
      <c r="B72" s="49">
        <v>0.5</v>
      </c>
      <c r="E72" s="55"/>
      <c r="F72" s="51"/>
      <c r="G72" s="51"/>
      <c r="H72" s="51"/>
      <c r="I72" s="51"/>
      <c r="J72" s="51"/>
      <c r="K72" s="51"/>
      <c r="L72" s="51"/>
      <c r="M72" s="51"/>
    </row>
    <row r="73" spans="1:13">
      <c r="A73" s="78" t="s">
        <v>104</v>
      </c>
      <c r="B73" s="49">
        <v>1.3125</v>
      </c>
      <c r="E73" s="55"/>
      <c r="F73" s="51"/>
      <c r="G73" s="51"/>
      <c r="H73" s="51"/>
      <c r="I73" s="51"/>
      <c r="J73" s="51"/>
      <c r="K73" s="51"/>
      <c r="L73" s="51"/>
      <c r="M73" s="51"/>
    </row>
    <row r="74" spans="1:13">
      <c r="A74" s="78"/>
      <c r="B74" s="49">
        <v>1.6</v>
      </c>
      <c r="E74" s="55"/>
      <c r="F74" s="51"/>
      <c r="G74" s="51"/>
      <c r="H74" s="51"/>
      <c r="I74" s="51"/>
      <c r="J74" s="51"/>
      <c r="K74" s="51"/>
      <c r="L74" s="51"/>
      <c r="M74" s="51"/>
    </row>
    <row r="75" spans="1:13">
      <c r="A75" s="62" t="s">
        <v>40</v>
      </c>
      <c r="B75" s="49">
        <v>9.1125000000000007</v>
      </c>
      <c r="E75" s="53"/>
      <c r="F75" s="54"/>
      <c r="G75" s="54"/>
      <c r="H75" s="54"/>
      <c r="I75" s="54"/>
      <c r="J75" s="51"/>
      <c r="K75" s="51"/>
      <c r="L75" s="51"/>
      <c r="M75" s="51"/>
    </row>
    <row r="76" spans="1:13">
      <c r="A76" s="78" t="s">
        <v>41</v>
      </c>
      <c r="B76" s="49">
        <v>6.375</v>
      </c>
      <c r="E76" s="55"/>
      <c r="F76" s="51"/>
      <c r="G76" s="51"/>
      <c r="H76" s="51"/>
      <c r="I76" s="51"/>
      <c r="J76" s="51"/>
      <c r="K76" s="51"/>
      <c r="L76" s="51"/>
      <c r="M76" s="51"/>
    </row>
    <row r="77" spans="1:13">
      <c r="A77" s="78"/>
      <c r="B77" s="49">
        <v>8.75</v>
      </c>
      <c r="J77" s="51"/>
      <c r="K77" s="51"/>
      <c r="L77" s="51"/>
      <c r="M77" s="51"/>
    </row>
    <row r="78" spans="1:13">
      <c r="A78" s="78"/>
      <c r="B78" s="49">
        <v>10</v>
      </c>
      <c r="J78" s="51"/>
      <c r="K78" s="51"/>
      <c r="L78" s="51"/>
      <c r="M78" s="51"/>
    </row>
    <row r="79" spans="1:13">
      <c r="A79" s="78"/>
      <c r="B79" s="49">
        <v>16.625</v>
      </c>
      <c r="J79" s="51"/>
      <c r="K79" s="51"/>
      <c r="L79" s="51"/>
      <c r="M79" s="51"/>
    </row>
    <row r="80" spans="1:13">
      <c r="A80" s="78"/>
      <c r="B80" s="49">
        <v>7.5</v>
      </c>
      <c r="J80" s="51"/>
      <c r="K80" s="51"/>
      <c r="L80" s="51"/>
      <c r="M80" s="51"/>
    </row>
    <row r="81" spans="1:13">
      <c r="A81" s="78"/>
      <c r="B81" s="49">
        <v>8.25</v>
      </c>
      <c r="J81" s="51"/>
      <c r="K81" s="51"/>
      <c r="L81" s="51"/>
      <c r="M81" s="51"/>
    </row>
    <row r="82" spans="1:13">
      <c r="A82" s="62" t="s">
        <v>42</v>
      </c>
      <c r="B82" s="49">
        <v>0.35</v>
      </c>
      <c r="J82" s="51"/>
      <c r="K82" s="51"/>
      <c r="L82" s="51"/>
      <c r="M82" s="51"/>
    </row>
    <row r="83" spans="1:13">
      <c r="A83" s="62" t="s">
        <v>43</v>
      </c>
      <c r="B83" s="49">
        <v>33.75</v>
      </c>
      <c r="J83" s="51"/>
      <c r="K83" s="51"/>
      <c r="L83" s="51"/>
      <c r="M83" s="51"/>
    </row>
    <row r="84" spans="1:13">
      <c r="A84" s="62" t="s">
        <v>45</v>
      </c>
      <c r="B84" s="49">
        <v>2.8250000000000002</v>
      </c>
      <c r="J84" s="51"/>
      <c r="K84" s="51"/>
      <c r="L84" s="51"/>
      <c r="M84" s="51"/>
    </row>
    <row r="85" spans="1:13">
      <c r="A85" s="78" t="s">
        <v>47</v>
      </c>
      <c r="B85" s="49">
        <v>0.5</v>
      </c>
      <c r="J85" s="51"/>
      <c r="K85" s="51"/>
      <c r="L85" s="51"/>
      <c r="M85" s="51"/>
    </row>
    <row r="86" spans="1:13">
      <c r="A86" s="78"/>
      <c r="B86" s="49">
        <v>0.5</v>
      </c>
      <c r="J86" s="51"/>
      <c r="K86" s="51"/>
      <c r="L86" s="51"/>
      <c r="M86" s="51"/>
    </row>
    <row r="87" spans="1:13">
      <c r="A87" s="78"/>
      <c r="B87" s="49">
        <v>3.8</v>
      </c>
      <c r="J87" s="51"/>
      <c r="K87" s="51"/>
      <c r="L87" s="51"/>
      <c r="M87" s="51"/>
    </row>
    <row r="88" spans="1:13">
      <c r="A88" s="78"/>
      <c r="B88" s="49">
        <v>0.54</v>
      </c>
      <c r="J88" s="51"/>
      <c r="K88" s="51"/>
      <c r="L88" s="51"/>
      <c r="M88" s="51"/>
    </row>
    <row r="89" spans="1:13">
      <c r="A89" s="62" t="s">
        <v>48</v>
      </c>
      <c r="B89" s="49">
        <v>0.435</v>
      </c>
      <c r="J89" s="51"/>
      <c r="K89" s="51"/>
      <c r="L89" s="51"/>
      <c r="M89" s="51"/>
    </row>
    <row r="90" spans="1:13">
      <c r="A90" s="62" t="s">
        <v>49</v>
      </c>
      <c r="B90" s="49">
        <v>1.145</v>
      </c>
      <c r="J90" s="51"/>
      <c r="K90" s="51"/>
      <c r="L90" s="51"/>
      <c r="M90" s="51"/>
    </row>
    <row r="91" spans="1:13">
      <c r="A91" s="62" t="s">
        <v>50</v>
      </c>
      <c r="B91" s="49">
        <v>24.66</v>
      </c>
      <c r="K91" s="51"/>
      <c r="L91" s="51"/>
    </row>
    <row r="92" spans="1:13">
      <c r="A92" s="62" t="s">
        <v>51</v>
      </c>
      <c r="B92" s="49">
        <v>19.657143000000001</v>
      </c>
      <c r="K92" s="51"/>
      <c r="L92" s="51"/>
    </row>
    <row r="93" spans="1:13">
      <c r="A93" s="78" t="s">
        <v>52</v>
      </c>
      <c r="B93" s="49">
        <v>23.55</v>
      </c>
      <c r="K93" s="51"/>
      <c r="L93" s="51"/>
    </row>
    <row r="94" spans="1:13">
      <c r="A94" s="78"/>
      <c r="B94" s="49">
        <v>45.962499999999999</v>
      </c>
      <c r="K94" s="51"/>
      <c r="L94" s="51"/>
    </row>
    <row r="95" spans="1:13">
      <c r="A95" s="78"/>
      <c r="B95" s="49">
        <v>41.6875</v>
      </c>
      <c r="K95" s="51"/>
      <c r="L95" s="51"/>
    </row>
    <row r="96" spans="1:13">
      <c r="A96" s="78"/>
      <c r="B96" s="49">
        <v>58.216667000000001</v>
      </c>
      <c r="K96" s="51"/>
      <c r="L96" s="51"/>
    </row>
    <row r="97" spans="1:12">
      <c r="A97" s="78"/>
      <c r="B97" s="49">
        <v>37.9</v>
      </c>
      <c r="K97" s="51"/>
      <c r="L97" s="51"/>
    </row>
    <row r="98" spans="1:12">
      <c r="A98" s="78"/>
      <c r="B98" s="49">
        <v>25.225000000000001</v>
      </c>
      <c r="K98" s="51"/>
      <c r="L98" s="51"/>
    </row>
    <row r="99" spans="1:12">
      <c r="A99" s="78"/>
      <c r="B99" s="49">
        <v>48.3</v>
      </c>
      <c r="K99" s="51"/>
      <c r="L99" s="51"/>
    </row>
    <row r="100" spans="1:12">
      <c r="A100" s="78"/>
      <c r="B100" s="49">
        <v>43.3125</v>
      </c>
      <c r="K100" s="51"/>
      <c r="L100" s="51"/>
    </row>
    <row r="101" spans="1:12">
      <c r="A101" s="78"/>
      <c r="B101" s="49">
        <v>2.5</v>
      </c>
      <c r="K101" s="51"/>
      <c r="L101" s="51"/>
    </row>
    <row r="102" spans="1:12">
      <c r="A102" s="78" t="s">
        <v>53</v>
      </c>
      <c r="B102" s="49">
        <v>74</v>
      </c>
      <c r="K102" s="51"/>
      <c r="L102" s="51"/>
    </row>
    <row r="103" spans="1:12">
      <c r="A103" s="78"/>
      <c r="B103" s="49">
        <v>38.325000000000003</v>
      </c>
      <c r="K103" s="51"/>
      <c r="L103" s="51"/>
    </row>
    <row r="104" spans="1:12">
      <c r="A104" s="78"/>
      <c r="B104" s="49">
        <v>16.037500000000001</v>
      </c>
      <c r="K104" s="51"/>
      <c r="L104" s="51"/>
    </row>
    <row r="105" spans="1:12">
      <c r="A105" s="78" t="s">
        <v>54</v>
      </c>
      <c r="B105" s="49">
        <v>30.75</v>
      </c>
      <c r="K105" s="51"/>
      <c r="L105" s="51"/>
    </row>
    <row r="106" spans="1:12">
      <c r="A106" s="78"/>
      <c r="B106" s="49">
        <v>0.5</v>
      </c>
      <c r="K106" s="51"/>
      <c r="L106" s="51"/>
    </row>
    <row r="107" spans="1:12">
      <c r="A107" s="78" t="s">
        <v>55</v>
      </c>
      <c r="B107" s="49">
        <v>76</v>
      </c>
      <c r="K107" s="51"/>
      <c r="L107" s="51"/>
    </row>
    <row r="108" spans="1:12">
      <c r="A108" s="78"/>
      <c r="B108" s="49">
        <v>59.625</v>
      </c>
      <c r="K108" s="51"/>
      <c r="L108" s="51"/>
    </row>
    <row r="109" spans="1:12">
      <c r="A109" s="78" t="s">
        <v>56</v>
      </c>
      <c r="B109" s="49">
        <v>3.0874999999999999</v>
      </c>
      <c r="K109" s="51"/>
      <c r="L109" s="51"/>
    </row>
    <row r="110" spans="1:12">
      <c r="A110" s="78"/>
      <c r="B110" s="49">
        <v>26.287500000000001</v>
      </c>
      <c r="K110" s="51"/>
      <c r="L110" s="51"/>
    </row>
    <row r="111" spans="1:12">
      <c r="A111" s="78"/>
      <c r="B111" s="49">
        <v>0.5</v>
      </c>
      <c r="K111" s="51"/>
      <c r="L111" s="51"/>
    </row>
    <row r="112" spans="1:12">
      <c r="A112" s="78"/>
      <c r="B112" s="49">
        <v>7.65</v>
      </c>
      <c r="K112" s="51"/>
      <c r="L112" s="51"/>
    </row>
    <row r="113" spans="1:12">
      <c r="A113" s="78"/>
      <c r="B113" s="49">
        <v>16.287500000000001</v>
      </c>
      <c r="K113" s="51"/>
      <c r="L113" s="51"/>
    </row>
    <row r="114" spans="1:12">
      <c r="A114" s="78"/>
      <c r="B114" s="49">
        <v>6.2249999999999996</v>
      </c>
      <c r="K114" s="51"/>
      <c r="L114" s="51"/>
    </row>
    <row r="115" spans="1:12">
      <c r="A115" s="78"/>
      <c r="B115" s="49">
        <v>0.625</v>
      </c>
      <c r="K115" s="51"/>
      <c r="L115" s="51"/>
    </row>
    <row r="116" spans="1:12">
      <c r="A116" s="78"/>
      <c r="B116" s="49">
        <v>43.15</v>
      </c>
      <c r="K116" s="51"/>
      <c r="L116" s="51"/>
    </row>
    <row r="117" spans="1:12">
      <c r="A117" s="78"/>
      <c r="B117" s="49">
        <v>29.262499999999999</v>
      </c>
      <c r="K117" s="51"/>
      <c r="L117" s="51"/>
    </row>
    <row r="118" spans="1:12">
      <c r="A118" s="78"/>
      <c r="B118" s="49">
        <v>0.5</v>
      </c>
      <c r="K118" s="51"/>
      <c r="L118" s="51"/>
    </row>
    <row r="119" spans="1:12">
      <c r="A119" s="78" t="s">
        <v>57</v>
      </c>
      <c r="B119" s="49">
        <v>0.5</v>
      </c>
      <c r="K119" s="51"/>
      <c r="L119" s="51"/>
    </row>
    <row r="120" spans="1:12">
      <c r="A120" s="78"/>
      <c r="B120" s="49">
        <v>0.67500000000000004</v>
      </c>
      <c r="K120" s="51"/>
      <c r="L120" s="51"/>
    </row>
    <row r="121" spans="1:12">
      <c r="A121" s="78"/>
      <c r="B121" s="49">
        <v>0.5</v>
      </c>
      <c r="K121" s="51"/>
      <c r="L121" s="51"/>
    </row>
    <row r="122" spans="1:12">
      <c r="A122" s="78"/>
      <c r="B122" s="49">
        <v>0.67500000000000004</v>
      </c>
      <c r="K122" s="51"/>
      <c r="L122" s="51"/>
    </row>
    <row r="123" spans="1:12">
      <c r="A123" s="78"/>
      <c r="B123" s="49">
        <v>0.625</v>
      </c>
      <c r="K123" s="51"/>
      <c r="L123" s="51"/>
    </row>
    <row r="124" spans="1:12">
      <c r="A124" s="78"/>
      <c r="B124" s="49">
        <v>0.5</v>
      </c>
      <c r="K124" s="51"/>
      <c r="L124" s="51"/>
    </row>
    <row r="125" spans="1:12">
      <c r="A125" s="62" t="s">
        <v>58</v>
      </c>
      <c r="B125" s="49">
        <v>0.58333299999999999</v>
      </c>
      <c r="K125" s="51"/>
      <c r="L125" s="51"/>
    </row>
    <row r="126" spans="1:12">
      <c r="A126" s="62" t="s">
        <v>59</v>
      </c>
      <c r="B126" s="49">
        <v>31.375</v>
      </c>
      <c r="K126" s="51"/>
      <c r="L126" s="51"/>
    </row>
    <row r="127" spans="1:12">
      <c r="A127" s="78" t="s">
        <v>60</v>
      </c>
      <c r="B127" s="49">
        <v>0.625</v>
      </c>
      <c r="K127" s="51"/>
      <c r="L127" s="51"/>
    </row>
    <row r="128" spans="1:12">
      <c r="A128" s="78"/>
      <c r="B128" s="49">
        <v>0.625</v>
      </c>
      <c r="K128" s="51"/>
      <c r="L128" s="51"/>
    </row>
    <row r="129" spans="1:12">
      <c r="A129" s="78"/>
      <c r="B129" s="49">
        <v>0.5625</v>
      </c>
      <c r="K129" s="51"/>
      <c r="L129" s="51"/>
    </row>
    <row r="130" spans="1:12">
      <c r="A130" s="78"/>
      <c r="B130" s="49">
        <v>0.5</v>
      </c>
      <c r="K130" s="51"/>
      <c r="L130" s="51"/>
    </row>
    <row r="131" spans="1:12">
      <c r="A131" s="78" t="s">
        <v>61</v>
      </c>
      <c r="B131" s="49">
        <v>17.112500000000001</v>
      </c>
      <c r="K131" s="51"/>
      <c r="L131" s="51"/>
    </row>
    <row r="132" spans="1:12">
      <c r="A132" s="78"/>
      <c r="B132" s="49">
        <v>26.75</v>
      </c>
      <c r="K132" s="51"/>
      <c r="L132" s="51"/>
    </row>
    <row r="133" spans="1:12">
      <c r="A133" s="78"/>
      <c r="B133" s="49">
        <v>52.75</v>
      </c>
      <c r="K133" s="51"/>
      <c r="L133" s="51"/>
    </row>
    <row r="134" spans="1:12">
      <c r="A134" s="78"/>
      <c r="B134" s="49">
        <v>25.625</v>
      </c>
      <c r="K134" s="51"/>
      <c r="L134" s="51"/>
    </row>
    <row r="135" spans="1:12">
      <c r="A135" s="77" t="s">
        <v>62</v>
      </c>
      <c r="B135" s="56">
        <v>16.342500000000001</v>
      </c>
      <c r="K135" s="51"/>
      <c r="L135" s="51"/>
    </row>
    <row r="136" spans="1:12">
      <c r="A136" s="77"/>
      <c r="B136" s="56">
        <v>5.34</v>
      </c>
      <c r="K136" s="51"/>
      <c r="L136" s="51"/>
    </row>
    <row r="137" spans="1:12">
      <c r="A137" s="77"/>
      <c r="B137" s="56">
        <v>25.25</v>
      </c>
      <c r="K137" s="51"/>
      <c r="L137" s="51"/>
    </row>
    <row r="138" spans="1:12">
      <c r="A138" s="77"/>
      <c r="B138" s="56">
        <v>8.2375000000000007</v>
      </c>
      <c r="K138" s="51"/>
      <c r="L138" s="51"/>
    </row>
    <row r="139" spans="1:12">
      <c r="A139" s="77"/>
      <c r="B139" s="56">
        <v>7.97</v>
      </c>
      <c r="K139" s="51"/>
      <c r="L139" s="51"/>
    </row>
    <row r="140" spans="1:12">
      <c r="A140" s="77"/>
      <c r="B140" s="56">
        <v>14.2</v>
      </c>
      <c r="K140" s="51"/>
      <c r="L140" s="51"/>
    </row>
    <row r="141" spans="1:12">
      <c r="A141" s="77"/>
      <c r="B141" s="56">
        <v>7.3525</v>
      </c>
      <c r="K141" s="51"/>
      <c r="L141" s="51"/>
    </row>
    <row r="142" spans="1:12">
      <c r="A142" s="63" t="s">
        <v>63</v>
      </c>
      <c r="B142" s="56">
        <v>4.42</v>
      </c>
      <c r="K142" s="51"/>
      <c r="L142" s="51"/>
    </row>
    <row r="143" spans="1:12">
      <c r="A143" s="77" t="s">
        <v>64</v>
      </c>
      <c r="B143" s="56">
        <v>5.0999999999999996</v>
      </c>
      <c r="K143" s="51"/>
      <c r="L143" s="51"/>
    </row>
    <row r="144" spans="1:12">
      <c r="A144" s="77"/>
      <c r="B144" s="56">
        <v>11.05</v>
      </c>
      <c r="K144" s="51"/>
      <c r="L144" s="51"/>
    </row>
    <row r="145" spans="1:12">
      <c r="A145" s="77" t="s">
        <v>65</v>
      </c>
      <c r="B145" s="56">
        <v>16.987500000000001</v>
      </c>
      <c r="K145" s="51"/>
      <c r="L145" s="51"/>
    </row>
    <row r="146" spans="1:12">
      <c r="A146" s="77"/>
      <c r="B146" s="56">
        <v>25.1</v>
      </c>
      <c r="K146" s="51"/>
      <c r="L146" s="51"/>
    </row>
    <row r="147" spans="1:12">
      <c r="A147" s="77"/>
      <c r="B147" s="56">
        <v>28.45</v>
      </c>
      <c r="K147" s="51"/>
      <c r="L147" s="51"/>
    </row>
    <row r="148" spans="1:12">
      <c r="A148" s="77"/>
      <c r="B148" s="56">
        <v>11.525</v>
      </c>
      <c r="K148" s="51"/>
      <c r="L148" s="51"/>
    </row>
    <row r="149" spans="1:12">
      <c r="A149" s="77" t="s">
        <v>66</v>
      </c>
      <c r="B149" s="56">
        <v>0.48</v>
      </c>
      <c r="K149" s="51"/>
      <c r="L149" s="51"/>
    </row>
    <row r="150" spans="1:12">
      <c r="A150" s="77"/>
      <c r="B150" s="56">
        <v>0.625</v>
      </c>
      <c r="K150" s="51"/>
      <c r="L150" s="51"/>
    </row>
    <row r="151" spans="1:12">
      <c r="A151" s="77"/>
      <c r="B151" s="56">
        <v>1.07</v>
      </c>
      <c r="K151" s="51"/>
      <c r="L151" s="51"/>
    </row>
    <row r="152" spans="1:12">
      <c r="A152" s="77"/>
      <c r="B152" s="56">
        <v>1.4</v>
      </c>
      <c r="K152" s="51"/>
      <c r="L152" s="51"/>
    </row>
    <row r="153" spans="1:12">
      <c r="A153" s="77" t="s">
        <v>67</v>
      </c>
      <c r="B153" s="56">
        <v>51.65</v>
      </c>
      <c r="K153" s="51"/>
      <c r="L153" s="51"/>
    </row>
    <row r="154" spans="1:12">
      <c r="A154" s="77"/>
      <c r="B154" s="56">
        <v>4.2949999999999999</v>
      </c>
      <c r="K154" s="51"/>
      <c r="L154" s="51"/>
    </row>
    <row r="155" spans="1:12">
      <c r="A155" s="63" t="s">
        <v>69</v>
      </c>
      <c r="B155" s="56">
        <v>23.166667</v>
      </c>
      <c r="K155" s="51"/>
      <c r="L155" s="51"/>
    </row>
    <row r="156" spans="1:12">
      <c r="A156" s="77" t="s">
        <v>70</v>
      </c>
      <c r="B156" s="56">
        <v>73.262500000000003</v>
      </c>
      <c r="K156" s="51"/>
      <c r="L156" s="51"/>
    </row>
    <row r="157" spans="1:12">
      <c r="A157" s="77"/>
      <c r="B157" s="56">
        <v>26.6</v>
      </c>
      <c r="K157" s="51"/>
      <c r="L157" s="51"/>
    </row>
    <row r="158" spans="1:12">
      <c r="A158" s="77"/>
      <c r="B158" s="56">
        <v>52.55</v>
      </c>
      <c r="K158" s="51"/>
      <c r="L158" s="51"/>
    </row>
    <row r="159" spans="1:12">
      <c r="A159" s="77"/>
      <c r="B159" s="56">
        <v>11.525</v>
      </c>
      <c r="K159" s="51"/>
      <c r="L159" s="51"/>
    </row>
    <row r="160" spans="1:12">
      <c r="A160" s="77"/>
      <c r="B160" s="56">
        <v>79.474999999999994</v>
      </c>
      <c r="K160" s="51"/>
      <c r="L160" s="51"/>
    </row>
    <row r="161" spans="1:12">
      <c r="A161" s="77"/>
      <c r="B161" s="56">
        <v>12.45</v>
      </c>
      <c r="K161" s="51"/>
      <c r="L161" s="51"/>
    </row>
    <row r="162" spans="1:12">
      <c r="A162" s="77" t="s">
        <v>71</v>
      </c>
      <c r="B162" s="56">
        <v>15.862500000000001</v>
      </c>
      <c r="K162" s="51"/>
      <c r="L162" s="51"/>
    </row>
    <row r="163" spans="1:12">
      <c r="A163" s="77"/>
      <c r="B163" s="56">
        <v>14.35</v>
      </c>
      <c r="K163" s="51"/>
      <c r="L163" s="51"/>
    </row>
    <row r="164" spans="1:12">
      <c r="A164" s="77"/>
      <c r="B164" s="56">
        <v>5.2125000000000004</v>
      </c>
      <c r="K164" s="51"/>
      <c r="L164" s="51"/>
    </row>
    <row r="165" spans="1:12">
      <c r="A165" s="77"/>
      <c r="B165" s="56">
        <v>31.362500000000001</v>
      </c>
      <c r="K165" s="51"/>
      <c r="L165" s="51"/>
    </row>
    <row r="166" spans="1:12">
      <c r="A166" s="63" t="s">
        <v>72</v>
      </c>
      <c r="B166" s="56">
        <v>7.7987500000000001</v>
      </c>
      <c r="K166" s="51"/>
      <c r="L166" s="51"/>
    </row>
    <row r="167" spans="1:12">
      <c r="A167" s="63" t="s">
        <v>73</v>
      </c>
      <c r="B167" s="56">
        <v>76.95</v>
      </c>
      <c r="K167" s="51"/>
      <c r="L167" s="51"/>
    </row>
    <row r="168" spans="1:12" ht="25.5">
      <c r="A168" s="63" t="s">
        <v>74</v>
      </c>
      <c r="B168" s="56">
        <v>13.5375</v>
      </c>
      <c r="K168" s="51"/>
      <c r="L168" s="51"/>
    </row>
    <row r="169" spans="1:12">
      <c r="A169" s="66"/>
      <c r="B169" s="67"/>
      <c r="K169" s="51"/>
      <c r="L169" s="51"/>
    </row>
    <row r="170" spans="1:12">
      <c r="A170" s="77" t="s">
        <v>78</v>
      </c>
      <c r="B170" s="56">
        <v>8.7708329999999997</v>
      </c>
      <c r="K170" s="51"/>
      <c r="L170" s="51"/>
    </row>
    <row r="171" spans="1:12">
      <c r="A171" s="77"/>
      <c r="B171" s="56">
        <v>28.726666999999999</v>
      </c>
      <c r="K171" s="51"/>
      <c r="L171" s="51"/>
    </row>
    <row r="172" spans="1:12">
      <c r="A172" s="77"/>
      <c r="B172" s="56">
        <v>15.475</v>
      </c>
      <c r="K172" s="51"/>
      <c r="L172" s="51"/>
    </row>
    <row r="173" spans="1:12">
      <c r="A173" s="77"/>
      <c r="B173" s="56">
        <v>11.025</v>
      </c>
      <c r="K173" s="51"/>
      <c r="L173" s="51"/>
    </row>
    <row r="174" spans="1:12">
      <c r="A174" s="77"/>
      <c r="B174" s="56">
        <v>15.85</v>
      </c>
      <c r="K174" s="51"/>
      <c r="L174" s="51"/>
    </row>
    <row r="175" spans="1:12">
      <c r="A175" s="77"/>
      <c r="B175" s="56">
        <v>6.4333330000000002</v>
      </c>
      <c r="K175" s="51"/>
      <c r="L175" s="51"/>
    </row>
    <row r="176" spans="1:12">
      <c r="A176" s="77"/>
      <c r="B176" s="56">
        <v>4.7912499999999998</v>
      </c>
      <c r="K176" s="51"/>
      <c r="L176" s="51"/>
    </row>
    <row r="177" spans="1:12">
      <c r="A177" s="77"/>
      <c r="B177" s="56">
        <v>10.785</v>
      </c>
      <c r="K177" s="51"/>
      <c r="L177" s="51"/>
    </row>
    <row r="178" spans="1:12">
      <c r="A178" s="77" t="s">
        <v>79</v>
      </c>
      <c r="B178" s="56">
        <v>43.6875</v>
      </c>
      <c r="K178" s="51"/>
      <c r="L178" s="51"/>
    </row>
    <row r="179" spans="1:12">
      <c r="A179" s="77"/>
      <c r="B179" s="56">
        <v>11.125</v>
      </c>
      <c r="K179" s="51"/>
      <c r="L179" s="51"/>
    </row>
    <row r="180" spans="1:12">
      <c r="A180" s="77"/>
      <c r="B180" s="56">
        <v>32.1875</v>
      </c>
      <c r="K180" s="51"/>
      <c r="L180" s="51"/>
    </row>
    <row r="181" spans="1:12">
      <c r="A181" s="77"/>
      <c r="B181" s="56">
        <v>49.766666999999998</v>
      </c>
      <c r="K181" s="51"/>
      <c r="L181" s="51"/>
    </row>
    <row r="182" spans="1:12">
      <c r="A182" s="77"/>
      <c r="B182" s="56">
        <v>47.0625</v>
      </c>
      <c r="K182" s="51"/>
      <c r="L182" s="51"/>
    </row>
    <row r="183" spans="1:12">
      <c r="A183" s="77" t="s">
        <v>80</v>
      </c>
      <c r="B183" s="56">
        <v>27.041667</v>
      </c>
      <c r="K183" s="51"/>
      <c r="L183" s="51"/>
    </row>
    <row r="184" spans="1:12">
      <c r="A184" s="77"/>
      <c r="B184" s="56">
        <v>3.6625000000000001</v>
      </c>
      <c r="K184" s="51"/>
      <c r="L184" s="51"/>
    </row>
    <row r="185" spans="1:12">
      <c r="A185" s="77"/>
      <c r="B185" s="56">
        <v>1.7593749999999999</v>
      </c>
      <c r="K185" s="51"/>
      <c r="L185" s="51"/>
    </row>
    <row r="186" spans="1:12">
      <c r="A186" s="77"/>
      <c r="B186" s="56">
        <v>9.3531250000000004</v>
      </c>
      <c r="K186" s="51"/>
      <c r="L186" s="51"/>
    </row>
    <row r="187" spans="1:12">
      <c r="A187" s="77"/>
      <c r="B187" s="56">
        <v>0.5625</v>
      </c>
      <c r="K187" s="51"/>
      <c r="L187" s="51"/>
    </row>
    <row r="188" spans="1:12">
      <c r="A188" s="77"/>
      <c r="B188" s="56">
        <v>0.68125000000000002</v>
      </c>
      <c r="K188" s="51"/>
      <c r="L188" s="51"/>
    </row>
    <row r="189" spans="1:12">
      <c r="A189" s="77" t="s">
        <v>81</v>
      </c>
      <c r="B189" s="56">
        <v>4.9937500000000004</v>
      </c>
      <c r="K189" s="51"/>
      <c r="L189" s="51"/>
    </row>
    <row r="190" spans="1:12">
      <c r="A190" s="77"/>
      <c r="B190" s="56">
        <v>8.1374999999999993</v>
      </c>
      <c r="K190" s="51"/>
      <c r="L190" s="51"/>
    </row>
    <row r="191" spans="1:12">
      <c r="A191" s="77"/>
      <c r="B191" s="56">
        <v>1.0864579999999999</v>
      </c>
      <c r="K191" s="51"/>
      <c r="L191" s="51"/>
    </row>
    <row r="192" spans="1:12">
      <c r="A192" s="66"/>
      <c r="B192" s="67"/>
      <c r="K192" s="51"/>
      <c r="L192" s="51"/>
    </row>
    <row r="193" spans="1:12">
      <c r="A193" s="77" t="s">
        <v>82</v>
      </c>
      <c r="B193" s="56">
        <v>93.924999999999997</v>
      </c>
      <c r="K193" s="51"/>
      <c r="L193" s="51"/>
    </row>
    <row r="194" spans="1:12">
      <c r="A194" s="77"/>
      <c r="B194" s="56">
        <v>70.2</v>
      </c>
      <c r="K194" s="51"/>
      <c r="L194" s="51"/>
    </row>
    <row r="195" spans="1:12">
      <c r="A195" s="63" t="s">
        <v>102</v>
      </c>
      <c r="B195" s="56">
        <v>27</v>
      </c>
      <c r="K195" s="51"/>
      <c r="L195" s="51"/>
    </row>
    <row r="196" spans="1:12">
      <c r="A196" s="77" t="s">
        <v>86</v>
      </c>
      <c r="B196" s="56">
        <v>95</v>
      </c>
      <c r="K196" s="51"/>
      <c r="L196" s="51"/>
    </row>
    <row r="197" spans="1:12">
      <c r="A197" s="77"/>
      <c r="B197" s="56">
        <v>39</v>
      </c>
      <c r="K197" s="51"/>
      <c r="L197" s="51"/>
    </row>
    <row r="198" spans="1:12">
      <c r="A198" s="66"/>
      <c r="B198" s="67"/>
    </row>
    <row r="199" spans="1:12">
      <c r="A199" s="66"/>
      <c r="B199" s="67"/>
    </row>
    <row r="200" spans="1:12">
      <c r="A200" s="63" t="s">
        <v>88</v>
      </c>
      <c r="B200" s="56">
        <v>37.133333</v>
      </c>
    </row>
    <row r="201" spans="1:12">
      <c r="A201" s="63" t="s">
        <v>90</v>
      </c>
      <c r="B201" s="56">
        <v>1.5125</v>
      </c>
    </row>
    <row r="202" spans="1:12">
      <c r="A202" s="63" t="s">
        <v>91</v>
      </c>
      <c r="B202" s="56">
        <v>58.085000000000001</v>
      </c>
    </row>
    <row r="203" spans="1:12">
      <c r="A203" s="77" t="s">
        <v>92</v>
      </c>
      <c r="B203" s="56">
        <v>22.9375</v>
      </c>
    </row>
    <row r="204" spans="1:12">
      <c r="A204" s="77"/>
      <c r="B204" s="56">
        <v>12.737500000000001</v>
      </c>
    </row>
    <row r="205" spans="1:12">
      <c r="A205" s="77"/>
      <c r="B205" s="56">
        <v>58.774999999999999</v>
      </c>
    </row>
    <row r="206" spans="1:12">
      <c r="A206" s="77"/>
      <c r="B206" s="56">
        <v>4.7249999999999996</v>
      </c>
    </row>
    <row r="207" spans="1:12">
      <c r="A207" s="77"/>
      <c r="B207" s="56">
        <v>10.95</v>
      </c>
    </row>
    <row r="208" spans="1:12">
      <c r="A208" s="77"/>
      <c r="B208" s="56">
        <v>25.225000000000001</v>
      </c>
    </row>
    <row r="209" spans="1:19">
      <c r="A209" s="77" t="s">
        <v>93</v>
      </c>
      <c r="B209" s="56">
        <v>75.5</v>
      </c>
    </row>
    <row r="210" spans="1:19">
      <c r="A210" s="77"/>
      <c r="B210" s="56">
        <v>73.75</v>
      </c>
    </row>
    <row r="211" spans="1:19">
      <c r="A211" s="77" t="s">
        <v>94</v>
      </c>
      <c r="B211" s="56">
        <v>44.6</v>
      </c>
    </row>
    <row r="212" spans="1:19">
      <c r="A212" s="77"/>
      <c r="B212" s="56">
        <v>1.85</v>
      </c>
    </row>
    <row r="213" spans="1:19">
      <c r="A213" s="63" t="s">
        <v>96</v>
      </c>
      <c r="B213" s="56">
        <v>30</v>
      </c>
    </row>
    <row r="214" spans="1:19">
      <c r="A214" s="77" t="s">
        <v>97</v>
      </c>
      <c r="B214" s="56">
        <v>43.162500000000001</v>
      </c>
    </row>
    <row r="215" spans="1:19">
      <c r="A215" s="77"/>
      <c r="B215" s="56">
        <v>16.375</v>
      </c>
    </row>
    <row r="216" spans="1:19">
      <c r="A216" s="72" t="s">
        <v>112</v>
      </c>
      <c r="B216" s="82"/>
      <c r="C216" s="82"/>
    </row>
    <row r="217" spans="1:19">
      <c r="R217" s="58"/>
      <c r="S217" s="57"/>
    </row>
    <row r="218" spans="1:19">
      <c r="R218" s="58"/>
      <c r="S218" s="57"/>
    </row>
    <row r="219" spans="1:19">
      <c r="R219" s="58"/>
      <c r="S219" s="57"/>
    </row>
    <row r="220" spans="1:19">
      <c r="R220" s="58"/>
      <c r="S220" s="59"/>
    </row>
    <row r="221" spans="1:19">
      <c r="R221" s="58"/>
      <c r="S221" s="57"/>
    </row>
    <row r="222" spans="1:19">
      <c r="R222" s="58"/>
      <c r="S222" s="57"/>
    </row>
    <row r="223" spans="1:19">
      <c r="R223" s="58"/>
      <c r="S223" s="57"/>
    </row>
    <row r="224" spans="1:19">
      <c r="R224" s="58"/>
      <c r="S224" s="57"/>
    </row>
  </sheetData>
  <mergeCells count="42">
    <mergeCell ref="A73:A74"/>
    <mergeCell ref="A20:A33"/>
    <mergeCell ref="E65:G65"/>
    <mergeCell ref="A216:C216"/>
    <mergeCell ref="L2:M3"/>
    <mergeCell ref="A3:A4"/>
    <mergeCell ref="A5:A9"/>
    <mergeCell ref="A11:A15"/>
    <mergeCell ref="A16:A19"/>
    <mergeCell ref="A105:A106"/>
    <mergeCell ref="A34:A36"/>
    <mergeCell ref="A37:A39"/>
    <mergeCell ref="A40:A56"/>
    <mergeCell ref="A57:A59"/>
    <mergeCell ref="A60:A68"/>
    <mergeCell ref="A69:A70"/>
    <mergeCell ref="A162:A165"/>
    <mergeCell ref="A107:A108"/>
    <mergeCell ref="A109:A118"/>
    <mergeCell ref="A119:A124"/>
    <mergeCell ref="A127:A130"/>
    <mergeCell ref="A131:A134"/>
    <mergeCell ref="A156:A161"/>
    <mergeCell ref="A143:A144"/>
    <mergeCell ref="A145:A148"/>
    <mergeCell ref="A149:A152"/>
    <mergeCell ref="A153:A154"/>
    <mergeCell ref="A76:A81"/>
    <mergeCell ref="A85:A88"/>
    <mergeCell ref="A93:A101"/>
    <mergeCell ref="A102:A104"/>
    <mergeCell ref="A135:A141"/>
    <mergeCell ref="A203:A208"/>
    <mergeCell ref="A209:A210"/>
    <mergeCell ref="A211:A212"/>
    <mergeCell ref="A214:A215"/>
    <mergeCell ref="A170:A177"/>
    <mergeCell ref="A178:A182"/>
    <mergeCell ref="A183:A188"/>
    <mergeCell ref="A189:A191"/>
    <mergeCell ref="A193:A194"/>
    <mergeCell ref="A196:A19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5"/>
  <sheetViews>
    <sheetView workbookViewId="0">
      <selection activeCell="F16" sqref="F16"/>
    </sheetView>
  </sheetViews>
  <sheetFormatPr defaultRowHeight="12.75"/>
  <cols>
    <col min="1" max="1" width="21.5703125" style="29" customWidth="1"/>
    <col min="2" max="2" width="16.5703125" style="22" customWidth="1"/>
    <col min="3" max="3" width="11.5703125" style="5" bestFit="1" customWidth="1"/>
    <col min="4" max="16384" width="9.140625" style="5"/>
  </cols>
  <sheetData>
    <row r="1" spans="1:2">
      <c r="A1" s="26" t="s">
        <v>119</v>
      </c>
    </row>
    <row r="2" spans="1:2" ht="38.25">
      <c r="A2" s="35" t="s">
        <v>108</v>
      </c>
      <c r="B2" s="34" t="s">
        <v>110</v>
      </c>
    </row>
    <row r="3" spans="1:2">
      <c r="A3" s="30" t="s">
        <v>10</v>
      </c>
      <c r="B3" s="36" t="s">
        <v>106</v>
      </c>
    </row>
    <row r="4" spans="1:2">
      <c r="A4" s="30" t="s">
        <v>11</v>
      </c>
      <c r="B4" s="36" t="s">
        <v>106</v>
      </c>
    </row>
    <row r="5" spans="1:2">
      <c r="A5" s="30" t="s">
        <v>14</v>
      </c>
      <c r="B5" s="36" t="s">
        <v>107</v>
      </c>
    </row>
    <row r="6" spans="1:2">
      <c r="A6" s="30" t="s">
        <v>17</v>
      </c>
      <c r="B6" s="36" t="s">
        <v>106</v>
      </c>
    </row>
    <row r="7" spans="1:2">
      <c r="A7" s="30" t="s">
        <v>20</v>
      </c>
      <c r="B7" s="36" t="s">
        <v>107</v>
      </c>
    </row>
    <row r="8" spans="1:2">
      <c r="A8" s="30" t="s">
        <v>23</v>
      </c>
      <c r="B8" s="36" t="s">
        <v>106</v>
      </c>
    </row>
    <row r="9" spans="1:2">
      <c r="A9" s="30" t="s">
        <v>26</v>
      </c>
      <c r="B9" s="36" t="s">
        <v>106</v>
      </c>
    </row>
    <row r="10" spans="1:2">
      <c r="A10" s="30" t="s">
        <v>29</v>
      </c>
      <c r="B10" s="36" t="s">
        <v>107</v>
      </c>
    </row>
    <row r="11" spans="1:2">
      <c r="A11" s="30" t="s">
        <v>30</v>
      </c>
      <c r="B11" s="36" t="s">
        <v>107</v>
      </c>
    </row>
    <row r="12" spans="1:2">
      <c r="A12" s="30" t="s">
        <v>31</v>
      </c>
      <c r="B12" s="36" t="s">
        <v>107</v>
      </c>
    </row>
    <row r="13" spans="1:2">
      <c r="A13" s="30" t="s">
        <v>32</v>
      </c>
      <c r="B13" s="36" t="s">
        <v>107</v>
      </c>
    </row>
    <row r="14" spans="1:2">
      <c r="A14" s="30" t="s">
        <v>33</v>
      </c>
      <c r="B14" s="36" t="s">
        <v>107</v>
      </c>
    </row>
    <row r="15" spans="1:2">
      <c r="A15" s="30" t="s">
        <v>34</v>
      </c>
      <c r="B15" s="36" t="s">
        <v>107</v>
      </c>
    </row>
    <row r="16" spans="1:2">
      <c r="A16" s="30" t="s">
        <v>35</v>
      </c>
      <c r="B16" s="36" t="s">
        <v>107</v>
      </c>
    </row>
    <row r="17" spans="1:2">
      <c r="A17" s="30" t="s">
        <v>36</v>
      </c>
      <c r="B17" s="36" t="s">
        <v>107</v>
      </c>
    </row>
    <row r="18" spans="1:2">
      <c r="A18" s="30" t="s">
        <v>37</v>
      </c>
      <c r="B18" s="36" t="s">
        <v>106</v>
      </c>
    </row>
    <row r="19" spans="1:2">
      <c r="A19" s="30" t="s">
        <v>38</v>
      </c>
      <c r="B19" s="36" t="s">
        <v>107</v>
      </c>
    </row>
    <row r="20" spans="1:2">
      <c r="A20" s="30" t="s">
        <v>39</v>
      </c>
      <c r="B20" s="36" t="s">
        <v>106</v>
      </c>
    </row>
    <row r="21" spans="1:2">
      <c r="A21" s="31" t="s">
        <v>104</v>
      </c>
      <c r="B21" s="36" t="s">
        <v>106</v>
      </c>
    </row>
    <row r="22" spans="1:2">
      <c r="A22" s="30" t="s">
        <v>40</v>
      </c>
      <c r="B22" s="36" t="s">
        <v>106</v>
      </c>
    </row>
    <row r="23" spans="1:2">
      <c r="A23" s="31" t="s">
        <v>103</v>
      </c>
      <c r="B23" s="36" t="s">
        <v>106</v>
      </c>
    </row>
    <row r="24" spans="1:2">
      <c r="A24" s="30" t="s">
        <v>41</v>
      </c>
      <c r="B24" s="36" t="s">
        <v>107</v>
      </c>
    </row>
    <row r="25" spans="1:2">
      <c r="A25" s="30" t="s">
        <v>42</v>
      </c>
      <c r="B25" s="36" t="s">
        <v>107</v>
      </c>
    </row>
    <row r="26" spans="1:2">
      <c r="A26" s="30" t="s">
        <v>43</v>
      </c>
      <c r="B26" s="36" t="s">
        <v>106</v>
      </c>
    </row>
    <row r="27" spans="1:2">
      <c r="A27" s="30" t="s">
        <v>44</v>
      </c>
      <c r="B27" s="36" t="s">
        <v>107</v>
      </c>
    </row>
    <row r="28" spans="1:2">
      <c r="A28" s="30" t="s">
        <v>45</v>
      </c>
      <c r="B28" s="36" t="s">
        <v>107</v>
      </c>
    </row>
    <row r="29" spans="1:2">
      <c r="A29" s="30" t="s">
        <v>46</v>
      </c>
      <c r="B29" s="36" t="s">
        <v>106</v>
      </c>
    </row>
    <row r="30" spans="1:2">
      <c r="A30" s="30" t="s">
        <v>47</v>
      </c>
      <c r="B30" s="36" t="s">
        <v>106</v>
      </c>
    </row>
    <row r="31" spans="1:2">
      <c r="A31" s="30" t="s">
        <v>48</v>
      </c>
      <c r="B31" s="36" t="s">
        <v>106</v>
      </c>
    </row>
    <row r="32" spans="1:2">
      <c r="A32" s="30" t="s">
        <v>49</v>
      </c>
      <c r="B32" s="36" t="s">
        <v>106</v>
      </c>
    </row>
    <row r="33" spans="1:2">
      <c r="A33" s="30" t="s">
        <v>50</v>
      </c>
      <c r="B33" s="36" t="s">
        <v>107</v>
      </c>
    </row>
    <row r="34" spans="1:2">
      <c r="A34" s="30" t="s">
        <v>51</v>
      </c>
      <c r="B34" s="36" t="s">
        <v>107</v>
      </c>
    </row>
    <row r="35" spans="1:2">
      <c r="A35" s="30" t="s">
        <v>52</v>
      </c>
      <c r="B35" s="36" t="s">
        <v>106</v>
      </c>
    </row>
    <row r="36" spans="1:2">
      <c r="A36" s="30" t="s">
        <v>53</v>
      </c>
      <c r="B36" s="36" t="s">
        <v>106</v>
      </c>
    </row>
    <row r="37" spans="1:2">
      <c r="A37" s="30" t="s">
        <v>109</v>
      </c>
      <c r="B37" s="36" t="s">
        <v>106</v>
      </c>
    </row>
    <row r="38" spans="1:2">
      <c r="A38" s="30" t="s">
        <v>55</v>
      </c>
      <c r="B38" s="36" t="s">
        <v>106</v>
      </c>
    </row>
    <row r="39" spans="1:2">
      <c r="A39" s="30" t="s">
        <v>56</v>
      </c>
      <c r="B39" s="36" t="s">
        <v>106</v>
      </c>
    </row>
    <row r="40" spans="1:2">
      <c r="A40" s="30" t="s">
        <v>57</v>
      </c>
      <c r="B40" s="36" t="s">
        <v>106</v>
      </c>
    </row>
    <row r="41" spans="1:2">
      <c r="A41" s="30" t="s">
        <v>58</v>
      </c>
      <c r="B41" s="36" t="s">
        <v>107</v>
      </c>
    </row>
    <row r="42" spans="1:2">
      <c r="A42" s="30" t="s">
        <v>59</v>
      </c>
      <c r="B42" s="36" t="s">
        <v>106</v>
      </c>
    </row>
    <row r="43" spans="1:2">
      <c r="A43" s="30" t="s">
        <v>60</v>
      </c>
      <c r="B43" s="36" t="s">
        <v>106</v>
      </c>
    </row>
    <row r="44" spans="1:2">
      <c r="A44" s="30" t="s">
        <v>61</v>
      </c>
      <c r="B44" s="36" t="s">
        <v>106</v>
      </c>
    </row>
    <row r="45" spans="1:2">
      <c r="A45" s="30" t="s">
        <v>62</v>
      </c>
      <c r="B45" s="36" t="s">
        <v>107</v>
      </c>
    </row>
    <row r="46" spans="1:2">
      <c r="A46" s="30" t="s">
        <v>63</v>
      </c>
      <c r="B46" s="36" t="s">
        <v>107</v>
      </c>
    </row>
    <row r="47" spans="1:2">
      <c r="A47" s="30" t="s">
        <v>64</v>
      </c>
      <c r="B47" s="36" t="s">
        <v>107</v>
      </c>
    </row>
    <row r="48" spans="1:2">
      <c r="A48" s="30" t="s">
        <v>65</v>
      </c>
      <c r="B48" s="36" t="s">
        <v>107</v>
      </c>
    </row>
    <row r="49" spans="1:2">
      <c r="A49" s="30" t="s">
        <v>66</v>
      </c>
      <c r="B49" s="36" t="s">
        <v>107</v>
      </c>
    </row>
    <row r="50" spans="1:2">
      <c r="A50" s="30" t="s">
        <v>67</v>
      </c>
      <c r="B50" s="36" t="s">
        <v>106</v>
      </c>
    </row>
    <row r="51" spans="1:2">
      <c r="A51" s="30" t="s">
        <v>68</v>
      </c>
      <c r="B51" s="36" t="s">
        <v>107</v>
      </c>
    </row>
    <row r="52" spans="1:2">
      <c r="A52" s="30" t="s">
        <v>69</v>
      </c>
      <c r="B52" s="36" t="s">
        <v>107</v>
      </c>
    </row>
    <row r="53" spans="1:2">
      <c r="A53" s="30" t="s">
        <v>70</v>
      </c>
      <c r="B53" s="36" t="s">
        <v>106</v>
      </c>
    </row>
    <row r="54" spans="1:2">
      <c r="A54" s="30" t="s">
        <v>71</v>
      </c>
      <c r="B54" s="36" t="s">
        <v>107</v>
      </c>
    </row>
    <row r="55" spans="1:2">
      <c r="A55" s="30" t="s">
        <v>72</v>
      </c>
      <c r="B55" s="36" t="s">
        <v>106</v>
      </c>
    </row>
    <row r="56" spans="1:2">
      <c r="A56" s="30" t="s">
        <v>73</v>
      </c>
      <c r="B56" s="36" t="s">
        <v>106</v>
      </c>
    </row>
    <row r="57" spans="1:2">
      <c r="A57" s="30" t="s">
        <v>74</v>
      </c>
      <c r="B57" s="36" t="s">
        <v>107</v>
      </c>
    </row>
    <row r="58" spans="1:2">
      <c r="A58" s="30" t="s">
        <v>75</v>
      </c>
      <c r="B58" s="36" t="s">
        <v>107</v>
      </c>
    </row>
    <row r="59" spans="1:2">
      <c r="A59" s="30" t="s">
        <v>76</v>
      </c>
      <c r="B59" s="36" t="s">
        <v>107</v>
      </c>
    </row>
    <row r="60" spans="1:2" ht="15" customHeight="1">
      <c r="A60" s="30" t="s">
        <v>77</v>
      </c>
      <c r="B60" s="36" t="s">
        <v>107</v>
      </c>
    </row>
    <row r="61" spans="1:2">
      <c r="A61" s="30" t="s">
        <v>78</v>
      </c>
      <c r="B61" s="36" t="s">
        <v>107</v>
      </c>
    </row>
    <row r="62" spans="1:2">
      <c r="A62" s="30" t="s">
        <v>79</v>
      </c>
      <c r="B62" s="36" t="s">
        <v>107</v>
      </c>
    </row>
    <row r="63" spans="1:2">
      <c r="A63" s="30" t="s">
        <v>80</v>
      </c>
      <c r="B63" s="36" t="s">
        <v>107</v>
      </c>
    </row>
    <row r="64" spans="1:2">
      <c r="A64" s="30" t="s">
        <v>81</v>
      </c>
      <c r="B64" s="36" t="s">
        <v>107</v>
      </c>
    </row>
    <row r="65" spans="1:2">
      <c r="A65" s="30" t="s">
        <v>82</v>
      </c>
      <c r="B65" s="36" t="s">
        <v>106</v>
      </c>
    </row>
    <row r="66" spans="1:2" ht="25.5">
      <c r="A66" s="30" t="s">
        <v>83</v>
      </c>
      <c r="B66" s="36" t="s">
        <v>106</v>
      </c>
    </row>
    <row r="67" spans="1:2">
      <c r="A67" s="30" t="s">
        <v>84</v>
      </c>
      <c r="B67" s="36" t="s">
        <v>107</v>
      </c>
    </row>
    <row r="68" spans="1:2">
      <c r="A68" s="30" t="s">
        <v>85</v>
      </c>
      <c r="B68" s="36" t="s">
        <v>106</v>
      </c>
    </row>
    <row r="69" spans="1:2">
      <c r="A69" s="31" t="s">
        <v>102</v>
      </c>
      <c r="B69" s="36" t="s">
        <v>107</v>
      </c>
    </row>
    <row r="70" spans="1:2">
      <c r="A70" s="30" t="s">
        <v>86</v>
      </c>
      <c r="B70" s="36" t="s">
        <v>107</v>
      </c>
    </row>
    <row r="71" spans="1:2">
      <c r="A71" s="30" t="s">
        <v>87</v>
      </c>
      <c r="B71" s="36" t="s">
        <v>107</v>
      </c>
    </row>
    <row r="72" spans="1:2">
      <c r="A72" s="30" t="s">
        <v>88</v>
      </c>
      <c r="B72" s="36" t="s">
        <v>107</v>
      </c>
    </row>
    <row r="73" spans="1:2">
      <c r="A73" s="30" t="s">
        <v>89</v>
      </c>
      <c r="B73" s="36" t="s">
        <v>107</v>
      </c>
    </row>
    <row r="74" spans="1:2">
      <c r="A74" s="30" t="s">
        <v>90</v>
      </c>
      <c r="B74" s="36" t="s">
        <v>107</v>
      </c>
    </row>
    <row r="75" spans="1:2">
      <c r="A75" s="30" t="s">
        <v>91</v>
      </c>
      <c r="B75" s="36" t="s">
        <v>107</v>
      </c>
    </row>
    <row r="76" spans="1:2">
      <c r="A76" s="30" t="s">
        <v>92</v>
      </c>
      <c r="B76" s="36" t="s">
        <v>107</v>
      </c>
    </row>
    <row r="77" spans="1:2">
      <c r="A77" s="30" t="s">
        <v>93</v>
      </c>
      <c r="B77" s="36" t="s">
        <v>107</v>
      </c>
    </row>
    <row r="78" spans="1:2">
      <c r="A78" s="30" t="s">
        <v>94</v>
      </c>
      <c r="B78" s="36" t="s">
        <v>107</v>
      </c>
    </row>
    <row r="79" spans="1:2">
      <c r="A79" s="30" t="s">
        <v>95</v>
      </c>
      <c r="B79" s="36" t="s">
        <v>107</v>
      </c>
    </row>
    <row r="80" spans="1:2">
      <c r="A80" s="30" t="s">
        <v>96</v>
      </c>
      <c r="B80" s="36" t="s">
        <v>107</v>
      </c>
    </row>
    <row r="81" spans="1:4">
      <c r="A81" s="30" t="s">
        <v>97</v>
      </c>
      <c r="B81" s="36" t="s">
        <v>107</v>
      </c>
    </row>
    <row r="82" spans="1:4">
      <c r="A82" s="72" t="s">
        <v>112</v>
      </c>
      <c r="B82" s="82"/>
      <c r="C82" s="82"/>
    </row>
    <row r="83" spans="1:4">
      <c r="B83" s="32"/>
      <c r="C83" s="32"/>
      <c r="D83" s="21"/>
    </row>
    <row r="84" spans="1:4">
      <c r="B84" s="37"/>
      <c r="C84" s="29"/>
      <c r="D84" s="21"/>
    </row>
    <row r="85" spans="1:4">
      <c r="B85" s="33"/>
      <c r="C85" s="33"/>
      <c r="D85" s="21"/>
    </row>
  </sheetData>
  <autoFilter ref="A2:B82"/>
  <mergeCells count="1">
    <mergeCell ref="A82:C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Tabella 4.6.1</vt:lpstr>
      <vt:lpstr>Tabella 4.6.2</vt:lpstr>
      <vt:lpstr>Tabella 4.6.3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cp:lastPrinted>2017-12-12T08:22:13Z</cp:lastPrinted>
  <dcterms:created xsi:type="dcterms:W3CDTF">2017-11-24T08:35:09Z</dcterms:created>
  <dcterms:modified xsi:type="dcterms:W3CDTF">2017-12-13T13:41:40Z</dcterms:modified>
</cp:coreProperties>
</file>